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30" windowHeight="7530" tabRatio="302"/>
  </bookViews>
  <sheets>
    <sheet name="Лист1" sheetId="6" r:id="rId1"/>
  </sheets>
  <calcPr calcId="125725"/>
</workbook>
</file>

<file path=xl/calcChain.xml><?xml version="1.0" encoding="utf-8"?>
<calcChain xmlns="http://schemas.openxmlformats.org/spreadsheetml/2006/main">
  <c r="D41" i="6"/>
  <c r="D20"/>
  <c r="D24"/>
  <c r="D39"/>
  <c r="D47"/>
  <c r="D44"/>
</calcChain>
</file>

<file path=xl/sharedStrings.xml><?xml version="1.0" encoding="utf-8"?>
<sst xmlns="http://schemas.openxmlformats.org/spreadsheetml/2006/main" count="164" uniqueCount="94">
  <si>
    <t>Коди відповідних класифікаторів предмета закупівлі</t>
  </si>
  <si>
    <t>Конкретна назва предмета закупівлі</t>
  </si>
  <si>
    <t>Код згідно з КЕКВ (для бюджетних коштів)</t>
  </si>
  <si>
    <t>Розмір бюджетного призначення за кошторисом або очікувана вартість предмета закупівлі</t>
  </si>
  <si>
    <t>Процедура закупівлі</t>
  </si>
  <si>
    <t>Орієнтовний початок проведення процедури закупівлі</t>
  </si>
  <si>
    <t>Примітки</t>
  </si>
  <si>
    <t>1</t>
  </si>
  <si>
    <t>2</t>
  </si>
  <si>
    <t>3</t>
  </si>
  <si>
    <t>4</t>
  </si>
  <si>
    <t>5</t>
  </si>
  <si>
    <t>6</t>
  </si>
  <si>
    <r>
      <t xml:space="preserve">закупівель на </t>
    </r>
    <r>
      <rPr>
        <b/>
        <sz val="15"/>
        <rFont val="Times New Roman"/>
        <family val="1"/>
        <charset val="204"/>
      </rPr>
      <t>2018</t>
    </r>
    <r>
      <rPr>
        <b/>
        <sz val="15"/>
        <rFont val="Times New Roman"/>
        <family val="1"/>
      </rPr>
      <t xml:space="preserve"> рік</t>
    </r>
  </si>
  <si>
    <t>ДК 021:2015 “15840000-8“</t>
  </si>
  <si>
    <t>ДК 021:2015 “35110000-8“</t>
  </si>
  <si>
    <r>
      <t>ДК 021:2015 “22200000-2</t>
    </r>
    <r>
      <rPr>
        <sz val="15"/>
        <color indexed="8"/>
        <rFont val="Times New Roman"/>
        <family val="1"/>
        <charset val="204"/>
      </rPr>
      <t>“</t>
    </r>
    <r>
      <rPr>
        <sz val="15"/>
        <color indexed="8"/>
        <rFont val="Times New Roman"/>
        <family val="1"/>
      </rPr>
      <t xml:space="preserve"> </t>
    </r>
  </si>
  <si>
    <t>газети, періодичні спеціалізовані видання і журнали</t>
  </si>
  <si>
    <t>ДК 021:2015 “22800000-8”</t>
  </si>
  <si>
    <t>вироби канцелярські і паперові чи картонні реєстраційні журнали, бухгалтерські книги, швидкозшивувачі, бланки та інші паперові канцелярські вироби</t>
  </si>
  <si>
    <t>ДК 021:2015 “22900000-9“</t>
  </si>
  <si>
    <t>друковна продукція різна (грамоти)</t>
  </si>
  <si>
    <t>ДК 021:2015 “30230000-0“</t>
  </si>
  <si>
    <t>ДК 021:2015 “33140000-3“</t>
  </si>
  <si>
    <t>ДК 021:2015 “33650000-1“</t>
  </si>
  <si>
    <t>медичні матеріали</t>
  </si>
  <si>
    <t>вакцини проти грипу</t>
  </si>
  <si>
    <t>ДК 021:2015 “90510000-5“</t>
  </si>
  <si>
    <t>ДК 021:2015 “90920000-2“</t>
  </si>
  <si>
    <t>послуги із санітарно-гігієнічної обробки приміщень (дезінфікування)</t>
  </si>
  <si>
    <t>послуги із санітарно-гігієнічної обробки приміщень (дератизація)</t>
  </si>
  <si>
    <t>ДК 021:2015 “50410000-2“</t>
  </si>
  <si>
    <t>послуги з ремонту і технічного обслуговування вимірювальних, випробувальних і контрольних приладів</t>
  </si>
  <si>
    <t>перезарядка вогнегасника</t>
  </si>
  <si>
    <t>ДК 021:2015 “50610000-4“</t>
  </si>
  <si>
    <t>ДК 021:2015 “72260000-5“</t>
  </si>
  <si>
    <t>ДК 021:2015 “09310000-5“</t>
  </si>
  <si>
    <t>електрична енергія</t>
  </si>
  <si>
    <t>ДК 021:2015 “18410000-6“</t>
  </si>
  <si>
    <t>спеціальний одяг (спортивний одяг)</t>
  </si>
  <si>
    <t>вивезення твердих побутових відходів</t>
  </si>
  <si>
    <t>вивезення негабарітних побутових відходів</t>
  </si>
  <si>
    <t>повірка діелектричних рукавичок та інструментів</t>
  </si>
  <si>
    <t xml:space="preserve">протипожежне, рятувальне та захисне обладнання </t>
  </si>
  <si>
    <t xml:space="preserve">послуги по обслуговуванню програмного забезпечення </t>
  </si>
  <si>
    <t>спеціальний одяг (шкільна форма)</t>
  </si>
  <si>
    <t>комп'ютерне обладнання (флешка)</t>
  </si>
  <si>
    <t>послуги з навчання персоналу (навчання з пожежного мінімуму)</t>
  </si>
  <si>
    <t>послуги з навчання персоналу (навчання з охорони праці)</t>
  </si>
  <si>
    <t>ДК 021:2015 “39160000-1“</t>
  </si>
  <si>
    <t>шкільні меблі</t>
  </si>
  <si>
    <t>ДК 021:2015 “39710000-2“</t>
  </si>
  <si>
    <t xml:space="preserve">засоби захисту органів дихання </t>
  </si>
  <si>
    <t>ДК 021:2015 “60130000-8“</t>
  </si>
  <si>
    <t>послуги спеціалізованих автомобільних перевезень пасажирів</t>
  </si>
  <si>
    <t>ДК 021:2015 “77340000-5“</t>
  </si>
  <si>
    <t>електричні побутові прилади (водонагрівач)</t>
  </si>
  <si>
    <t>сипучі матеріали(пісок)</t>
  </si>
  <si>
    <t xml:space="preserve">Какао; шоколад та цукрові кондитерські вироби (новорічні подарунки)   </t>
  </si>
  <si>
    <t>Павлоградська ЗШ № 15</t>
  </si>
  <si>
    <t>ЄДРПОУ 26328347</t>
  </si>
  <si>
    <t xml:space="preserve">труби </t>
  </si>
  <si>
    <t>придбання деззасобів</t>
  </si>
  <si>
    <t>придбання електроінструменту</t>
  </si>
  <si>
    <t>лабораторні дослідження питної води</t>
  </si>
  <si>
    <t>ДК 021:2015 “64210000-1“</t>
  </si>
  <si>
    <t>послуги  інтернету</t>
  </si>
  <si>
    <t xml:space="preserve">послуги звязку </t>
  </si>
  <si>
    <t>ДК 021:2015 “31680000-6“</t>
  </si>
  <si>
    <t>ДК 021:2015 “33630000-5“</t>
  </si>
  <si>
    <t>ДК 021:2015 “72410000-7“</t>
  </si>
  <si>
    <t>ДК 021:2015 “71900000-7“</t>
  </si>
  <si>
    <t>розрахунково-касове обслуговування</t>
  </si>
  <si>
    <t>ДК 021:2015 “66170000-2“</t>
  </si>
  <si>
    <t>січень 2018 р.</t>
  </si>
  <si>
    <t>підрізання дерев та живих огорож</t>
  </si>
  <si>
    <t>ДОДАТОК ДО РІЧНОГО ПЛАНУ</t>
  </si>
  <si>
    <t>без застосування електронної системи закупівель</t>
  </si>
  <si>
    <t>переговорна  процедура</t>
  </si>
  <si>
    <t>Всього 2282</t>
  </si>
  <si>
    <t>Всього 2730</t>
  </si>
  <si>
    <t>Всього 2273</t>
  </si>
  <si>
    <t>Всього 2240</t>
  </si>
  <si>
    <t>Всього 2220</t>
  </si>
  <si>
    <t>Всього 2210</t>
  </si>
  <si>
    <t>лютий 2018 р.</t>
  </si>
  <si>
    <t>Голова  тендерного комітету</t>
  </si>
  <si>
    <t>Секретар тендерного комітету</t>
  </si>
  <si>
    <t>О.М.Гнутова</t>
  </si>
  <si>
    <t>О.М.Зайко</t>
  </si>
  <si>
    <t>ДК 021:2015 “14210000-6“</t>
  </si>
  <si>
    <t>ДК 021:2015 “44160000-9“</t>
  </si>
  <si>
    <t>ДК 021:2015 “80510000-2“</t>
  </si>
  <si>
    <t>Затверджений рішенням тендерного комітету від 16 січня 2018 року № 6.</t>
  </si>
</sst>
</file>

<file path=xl/styles.xml><?xml version="1.0" encoding="utf-8"?>
<styleSheet xmlns="http://schemas.openxmlformats.org/spreadsheetml/2006/main">
  <numFmts count="1">
    <numFmt numFmtId="188" formatCode="#,###.00"/>
  </numFmts>
  <fonts count="15">
    <font>
      <sz val="11"/>
      <color indexed="8"/>
      <name val="Calibri"/>
      <family val="2"/>
    </font>
    <font>
      <b/>
      <sz val="15"/>
      <name val="Times New Roman"/>
      <family val="1"/>
    </font>
    <font>
      <b/>
      <sz val="15"/>
      <name val="Times New Roman"/>
      <family val="1"/>
      <charset val="204"/>
    </font>
    <font>
      <sz val="13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  <charset val="204"/>
    </font>
    <font>
      <b/>
      <sz val="13"/>
      <name val="Arial Cyr"/>
      <family val="2"/>
    </font>
    <font>
      <sz val="15"/>
      <name val="Times New Roman"/>
      <family val="1"/>
    </font>
    <font>
      <sz val="15"/>
      <color indexed="8"/>
      <name val="Times New Roman"/>
      <family val="1"/>
    </font>
    <font>
      <sz val="15"/>
      <color indexed="8"/>
      <name val="Times New Roman"/>
      <family val="1"/>
      <charset val="204"/>
    </font>
    <font>
      <sz val="15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6"/>
      <color indexed="8"/>
      <name val="Calibri"/>
      <family val="2"/>
    </font>
    <font>
      <sz val="14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6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9" fillId="2" borderId="1" xfId="0" applyFont="1" applyFill="1" applyBorder="1" applyAlignment="1">
      <alignment horizontal="left" vertical="center" wrapText="1"/>
    </xf>
    <xf numFmtId="0" fontId="0" fillId="2" borderId="0" xfId="0" applyFill="1"/>
    <xf numFmtId="0" fontId="3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88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88" fontId="8" fillId="2" borderId="2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188" fontId="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/>
    <xf numFmtId="49" fontId="7" fillId="2" borderId="3" xfId="0" applyNumberFormat="1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right" vertical="center" wrapText="1"/>
    </xf>
    <xf numFmtId="0" fontId="12" fillId="2" borderId="4" xfId="0" applyFont="1" applyFill="1" applyBorder="1" applyAlignment="1">
      <alignment horizontal="right" vertical="center" wrapText="1"/>
    </xf>
    <xf numFmtId="0" fontId="12" fillId="2" borderId="5" xfId="0" applyFont="1" applyFill="1" applyBorder="1" applyAlignment="1">
      <alignment horizontal="right" vertical="center" wrapText="1"/>
    </xf>
    <xf numFmtId="0" fontId="14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topLeftCell="A31" zoomScale="75" zoomScaleNormal="75" workbookViewId="0">
      <selection activeCell="A40" sqref="A40:IV40"/>
    </sheetView>
  </sheetViews>
  <sheetFormatPr defaultRowHeight="15"/>
  <cols>
    <col min="1" max="1" width="36.140625" style="2" customWidth="1"/>
    <col min="2" max="2" width="53.7109375" style="2" customWidth="1"/>
    <col min="3" max="3" width="18.140625" style="2" customWidth="1"/>
    <col min="4" max="4" width="25" style="2" customWidth="1"/>
    <col min="5" max="5" width="37.85546875" style="2" customWidth="1"/>
    <col min="6" max="6" width="24.85546875" style="2" customWidth="1"/>
    <col min="7" max="7" width="22.7109375" style="2" customWidth="1"/>
    <col min="8" max="16384" width="9.140625" style="2"/>
  </cols>
  <sheetData>
    <row r="1" spans="1:7" ht="19.5">
      <c r="A1" s="19" t="s">
        <v>76</v>
      </c>
      <c r="B1" s="19"/>
      <c r="C1" s="19"/>
      <c r="D1" s="19"/>
      <c r="E1" s="19"/>
      <c r="F1" s="19"/>
      <c r="G1" s="19"/>
    </row>
    <row r="2" spans="1:7" ht="19.5">
      <c r="A2" s="19" t="s">
        <v>13</v>
      </c>
      <c r="B2" s="19"/>
      <c r="C2" s="19"/>
      <c r="D2" s="19"/>
      <c r="E2" s="19"/>
      <c r="F2" s="19"/>
      <c r="G2" s="19"/>
    </row>
    <row r="3" spans="1:7" ht="19.5">
      <c r="A3" s="19" t="s">
        <v>59</v>
      </c>
      <c r="B3" s="19"/>
      <c r="C3" s="19"/>
      <c r="D3" s="19"/>
      <c r="E3" s="19"/>
      <c r="F3" s="19"/>
      <c r="G3" s="19"/>
    </row>
    <row r="4" spans="1:7" ht="19.5">
      <c r="A4" s="20" t="s">
        <v>60</v>
      </c>
      <c r="B4" s="20"/>
      <c r="C4" s="20"/>
      <c r="D4" s="20"/>
      <c r="E4" s="20"/>
      <c r="F4" s="20"/>
      <c r="G4" s="20"/>
    </row>
    <row r="5" spans="1:7" ht="9" customHeight="1">
      <c r="A5" s="3"/>
      <c r="B5" s="3"/>
      <c r="C5" s="4"/>
      <c r="D5" s="4"/>
      <c r="E5" s="4"/>
      <c r="F5" s="4"/>
      <c r="G5" s="4"/>
    </row>
    <row r="6" spans="1:7" ht="107.25" customHeight="1">
      <c r="A6" s="5" t="s">
        <v>0</v>
      </c>
      <c r="B6" s="5" t="s">
        <v>1</v>
      </c>
      <c r="C6" s="6" t="s">
        <v>2</v>
      </c>
      <c r="D6" s="5" t="s">
        <v>3</v>
      </c>
      <c r="E6" s="5" t="s">
        <v>4</v>
      </c>
      <c r="F6" s="5" t="s">
        <v>5</v>
      </c>
      <c r="G6" s="5" t="s">
        <v>6</v>
      </c>
    </row>
    <row r="7" spans="1:7" ht="16.5">
      <c r="A7" s="17" t="s">
        <v>7</v>
      </c>
      <c r="B7" s="18"/>
      <c r="C7" s="7" t="s">
        <v>8</v>
      </c>
      <c r="D7" s="7" t="s">
        <v>9</v>
      </c>
      <c r="E7" s="7" t="s">
        <v>10</v>
      </c>
      <c r="F7" s="7" t="s">
        <v>11</v>
      </c>
      <c r="G7" s="7" t="s">
        <v>12</v>
      </c>
    </row>
    <row r="8" spans="1:7" ht="58.5">
      <c r="A8" s="8" t="s">
        <v>14</v>
      </c>
      <c r="B8" s="8" t="s">
        <v>58</v>
      </c>
      <c r="C8" s="9">
        <v>2210</v>
      </c>
      <c r="D8" s="10">
        <v>1024</v>
      </c>
      <c r="E8" s="11" t="s">
        <v>77</v>
      </c>
      <c r="F8" s="11" t="s">
        <v>74</v>
      </c>
      <c r="G8" s="14"/>
    </row>
    <row r="9" spans="1:7" ht="58.5">
      <c r="A9" s="1" t="s">
        <v>15</v>
      </c>
      <c r="B9" s="1" t="s">
        <v>43</v>
      </c>
      <c r="C9" s="9">
        <v>2210</v>
      </c>
      <c r="D9" s="10">
        <v>1000</v>
      </c>
      <c r="E9" s="11" t="s">
        <v>77</v>
      </c>
      <c r="F9" s="11" t="s">
        <v>74</v>
      </c>
      <c r="G9" s="14"/>
    </row>
    <row r="10" spans="1:7" ht="58.5">
      <c r="A10" s="1" t="s">
        <v>15</v>
      </c>
      <c r="B10" s="1" t="s">
        <v>52</v>
      </c>
      <c r="C10" s="9">
        <v>2210</v>
      </c>
      <c r="D10" s="10">
        <v>2000</v>
      </c>
      <c r="E10" s="11" t="s">
        <v>77</v>
      </c>
      <c r="F10" s="11" t="s">
        <v>74</v>
      </c>
      <c r="G10" s="14"/>
    </row>
    <row r="11" spans="1:7" ht="58.5">
      <c r="A11" s="1" t="s">
        <v>51</v>
      </c>
      <c r="B11" s="1" t="s">
        <v>56</v>
      </c>
      <c r="C11" s="9">
        <v>2210</v>
      </c>
      <c r="D11" s="10">
        <v>3000</v>
      </c>
      <c r="E11" s="11" t="s">
        <v>77</v>
      </c>
      <c r="F11" s="11" t="s">
        <v>85</v>
      </c>
      <c r="G11" s="14"/>
    </row>
    <row r="12" spans="1:7" ht="58.5">
      <c r="A12" s="1" t="s">
        <v>90</v>
      </c>
      <c r="B12" s="1" t="s">
        <v>57</v>
      </c>
      <c r="C12" s="9">
        <v>2210</v>
      </c>
      <c r="D12" s="10">
        <v>1500</v>
      </c>
      <c r="E12" s="11" t="s">
        <v>77</v>
      </c>
      <c r="F12" s="11" t="s">
        <v>74</v>
      </c>
      <c r="G12" s="14"/>
    </row>
    <row r="13" spans="1:7" ht="69" customHeight="1">
      <c r="A13" s="1" t="s">
        <v>91</v>
      </c>
      <c r="B13" s="1" t="s">
        <v>61</v>
      </c>
      <c r="C13" s="9">
        <v>2210</v>
      </c>
      <c r="D13" s="13">
        <v>10000</v>
      </c>
      <c r="E13" s="11" t="s">
        <v>77</v>
      </c>
      <c r="F13" s="11" t="s">
        <v>74</v>
      </c>
      <c r="G13" s="14"/>
    </row>
    <row r="14" spans="1:7" ht="58.5">
      <c r="A14" s="1" t="s">
        <v>49</v>
      </c>
      <c r="B14" s="1" t="s">
        <v>50</v>
      </c>
      <c r="C14" s="9">
        <v>2210</v>
      </c>
      <c r="D14" s="10">
        <v>9750</v>
      </c>
      <c r="E14" s="11" t="s">
        <v>77</v>
      </c>
      <c r="F14" s="11" t="s">
        <v>74</v>
      </c>
      <c r="G14" s="14"/>
    </row>
    <row r="15" spans="1:7" ht="58.5">
      <c r="A15" s="1" t="s">
        <v>16</v>
      </c>
      <c r="B15" s="1" t="s">
        <v>17</v>
      </c>
      <c r="C15" s="9">
        <v>2210</v>
      </c>
      <c r="D15" s="10">
        <v>2780</v>
      </c>
      <c r="E15" s="11" t="s">
        <v>77</v>
      </c>
      <c r="F15" s="11" t="s">
        <v>74</v>
      </c>
      <c r="G15" s="14"/>
    </row>
    <row r="16" spans="1:7" ht="84.75" customHeight="1">
      <c r="A16" s="1" t="s">
        <v>18</v>
      </c>
      <c r="B16" s="1" t="s">
        <v>19</v>
      </c>
      <c r="C16" s="9">
        <v>2210</v>
      </c>
      <c r="D16" s="10">
        <v>500</v>
      </c>
      <c r="E16" s="11" t="s">
        <v>77</v>
      </c>
      <c r="F16" s="11" t="s">
        <v>74</v>
      </c>
      <c r="G16" s="14"/>
    </row>
    <row r="17" spans="1:7" ht="58.5">
      <c r="A17" s="1" t="s">
        <v>22</v>
      </c>
      <c r="B17" s="1" t="s">
        <v>46</v>
      </c>
      <c r="C17" s="9">
        <v>2210</v>
      </c>
      <c r="D17" s="10">
        <v>3000</v>
      </c>
      <c r="E17" s="11" t="s">
        <v>77</v>
      </c>
      <c r="F17" s="11" t="s">
        <v>74</v>
      </c>
      <c r="G17" s="14"/>
    </row>
    <row r="18" spans="1:7" ht="58.5">
      <c r="A18" s="1" t="s">
        <v>20</v>
      </c>
      <c r="B18" s="1" t="s">
        <v>21</v>
      </c>
      <c r="C18" s="9">
        <v>2210</v>
      </c>
      <c r="D18" s="10">
        <v>1100</v>
      </c>
      <c r="E18" s="11" t="s">
        <v>77</v>
      </c>
      <c r="F18" s="11" t="s">
        <v>74</v>
      </c>
      <c r="G18" s="14"/>
    </row>
    <row r="19" spans="1:7" ht="58.5">
      <c r="A19" s="1" t="s">
        <v>68</v>
      </c>
      <c r="B19" s="1" t="s">
        <v>63</v>
      </c>
      <c r="C19" s="9">
        <v>2210</v>
      </c>
      <c r="D19" s="10">
        <v>800</v>
      </c>
      <c r="E19" s="11" t="s">
        <v>77</v>
      </c>
      <c r="F19" s="11" t="s">
        <v>74</v>
      </c>
      <c r="G19" s="14"/>
    </row>
    <row r="20" spans="1:7" ht="19.5">
      <c r="A20" s="21" t="s">
        <v>84</v>
      </c>
      <c r="B20" s="22"/>
      <c r="C20" s="23"/>
      <c r="D20" s="15">
        <f>SUM(D8:D19)</f>
        <v>36454</v>
      </c>
      <c r="E20" s="11"/>
      <c r="F20" s="11"/>
      <c r="G20" s="14"/>
    </row>
    <row r="21" spans="1:7" ht="72.75" customHeight="1">
      <c r="A21" s="1" t="s">
        <v>23</v>
      </c>
      <c r="B21" s="1" t="s">
        <v>25</v>
      </c>
      <c r="C21" s="9">
        <v>2220</v>
      </c>
      <c r="D21" s="10">
        <v>438</v>
      </c>
      <c r="E21" s="11" t="s">
        <v>77</v>
      </c>
      <c r="F21" s="11" t="s">
        <v>74</v>
      </c>
      <c r="G21" s="14"/>
    </row>
    <row r="22" spans="1:7" ht="58.5">
      <c r="A22" s="1" t="s">
        <v>24</v>
      </c>
      <c r="B22" s="1" t="s">
        <v>26</v>
      </c>
      <c r="C22" s="9">
        <v>2220</v>
      </c>
      <c r="D22" s="10">
        <v>1155</v>
      </c>
      <c r="E22" s="11" t="s">
        <v>77</v>
      </c>
      <c r="F22" s="11" t="s">
        <v>74</v>
      </c>
      <c r="G22" s="14"/>
    </row>
    <row r="23" spans="1:7" ht="58.5">
      <c r="A23" s="1" t="s">
        <v>69</v>
      </c>
      <c r="B23" s="1" t="s">
        <v>62</v>
      </c>
      <c r="C23" s="9">
        <v>2220</v>
      </c>
      <c r="D23" s="10">
        <v>9373</v>
      </c>
      <c r="E23" s="11" t="s">
        <v>77</v>
      </c>
      <c r="F23" s="11" t="s">
        <v>74</v>
      </c>
      <c r="G23" s="14"/>
    </row>
    <row r="24" spans="1:7" ht="19.5">
      <c r="A24" s="21" t="s">
        <v>83</v>
      </c>
      <c r="B24" s="22"/>
      <c r="C24" s="23"/>
      <c r="D24" s="15">
        <f>D21+D22+D23</f>
        <v>10966</v>
      </c>
      <c r="E24" s="11"/>
      <c r="F24" s="11"/>
      <c r="G24" s="14"/>
    </row>
    <row r="25" spans="1:7" ht="62.25" customHeight="1">
      <c r="A25" s="1" t="s">
        <v>27</v>
      </c>
      <c r="B25" s="1" t="s">
        <v>40</v>
      </c>
      <c r="C25" s="9">
        <v>2240</v>
      </c>
      <c r="D25" s="10">
        <v>4285</v>
      </c>
      <c r="E25" s="11" t="s">
        <v>77</v>
      </c>
      <c r="F25" s="11" t="s">
        <v>74</v>
      </c>
      <c r="G25" s="14"/>
    </row>
    <row r="26" spans="1:7" ht="60" customHeight="1">
      <c r="A26" s="1" t="s">
        <v>27</v>
      </c>
      <c r="B26" s="1" t="s">
        <v>41</v>
      </c>
      <c r="C26" s="9">
        <v>2240</v>
      </c>
      <c r="D26" s="10">
        <v>1089</v>
      </c>
      <c r="E26" s="11" t="s">
        <v>77</v>
      </c>
      <c r="F26" s="11" t="s">
        <v>85</v>
      </c>
      <c r="G26" s="14"/>
    </row>
    <row r="27" spans="1:7" ht="58.5">
      <c r="A27" s="1" t="s">
        <v>53</v>
      </c>
      <c r="B27" s="1" t="s">
        <v>54</v>
      </c>
      <c r="C27" s="9">
        <v>2240</v>
      </c>
      <c r="D27" s="10">
        <v>2500</v>
      </c>
      <c r="E27" s="11" t="s">
        <v>77</v>
      </c>
      <c r="F27" s="11" t="s">
        <v>74</v>
      </c>
      <c r="G27" s="14"/>
    </row>
    <row r="28" spans="1:7" ht="58.5">
      <c r="A28" s="1" t="s">
        <v>65</v>
      </c>
      <c r="B28" s="1" t="s">
        <v>67</v>
      </c>
      <c r="C28" s="9">
        <v>2240</v>
      </c>
      <c r="D28" s="10">
        <v>742</v>
      </c>
      <c r="E28" s="11" t="s">
        <v>77</v>
      </c>
      <c r="F28" s="11" t="s">
        <v>74</v>
      </c>
      <c r="G28" s="14"/>
    </row>
    <row r="29" spans="1:7" ht="58.5">
      <c r="A29" s="1" t="s">
        <v>70</v>
      </c>
      <c r="B29" s="1" t="s">
        <v>66</v>
      </c>
      <c r="C29" s="9">
        <v>2240</v>
      </c>
      <c r="D29" s="10">
        <v>1200</v>
      </c>
      <c r="E29" s="11" t="s">
        <v>77</v>
      </c>
      <c r="F29" s="11" t="s">
        <v>74</v>
      </c>
      <c r="G29" s="14"/>
    </row>
    <row r="30" spans="1:7" ht="58.5">
      <c r="A30" s="1" t="s">
        <v>28</v>
      </c>
      <c r="B30" s="1" t="s">
        <v>29</v>
      </c>
      <c r="C30" s="9">
        <v>2240</v>
      </c>
      <c r="D30" s="10">
        <v>1195</v>
      </c>
      <c r="E30" s="11" t="s">
        <v>77</v>
      </c>
      <c r="F30" s="11" t="s">
        <v>74</v>
      </c>
      <c r="G30" s="14"/>
    </row>
    <row r="31" spans="1:7" ht="58.5">
      <c r="A31" s="1" t="s">
        <v>28</v>
      </c>
      <c r="B31" s="1" t="s">
        <v>30</v>
      </c>
      <c r="C31" s="9">
        <v>2240</v>
      </c>
      <c r="D31" s="10">
        <v>4895</v>
      </c>
      <c r="E31" s="11" t="s">
        <v>77</v>
      </c>
      <c r="F31" s="11" t="s">
        <v>74</v>
      </c>
      <c r="G31" s="14"/>
    </row>
    <row r="32" spans="1:7" ht="58.5">
      <c r="A32" s="1" t="s">
        <v>31</v>
      </c>
      <c r="B32" s="1" t="s">
        <v>32</v>
      </c>
      <c r="C32" s="9">
        <v>2240</v>
      </c>
      <c r="D32" s="10">
        <v>12075</v>
      </c>
      <c r="E32" s="11" t="s">
        <v>77</v>
      </c>
      <c r="F32" s="11" t="s">
        <v>74</v>
      </c>
      <c r="G32" s="14"/>
    </row>
    <row r="33" spans="1:7" ht="58.5">
      <c r="A33" s="1" t="s">
        <v>31</v>
      </c>
      <c r="B33" s="1" t="s">
        <v>33</v>
      </c>
      <c r="C33" s="9">
        <v>2240</v>
      </c>
      <c r="D33" s="10">
        <v>1530</v>
      </c>
      <c r="E33" s="11" t="s">
        <v>77</v>
      </c>
      <c r="F33" s="11" t="s">
        <v>85</v>
      </c>
      <c r="G33" s="14"/>
    </row>
    <row r="34" spans="1:7" ht="51.75" customHeight="1">
      <c r="A34" s="1" t="s">
        <v>34</v>
      </c>
      <c r="B34" s="1" t="s">
        <v>42</v>
      </c>
      <c r="C34" s="9">
        <v>2240</v>
      </c>
      <c r="D34" s="10">
        <v>150</v>
      </c>
      <c r="E34" s="11" t="s">
        <v>77</v>
      </c>
      <c r="F34" s="11" t="s">
        <v>85</v>
      </c>
      <c r="G34" s="14"/>
    </row>
    <row r="35" spans="1:7" ht="66.75" customHeight="1">
      <c r="A35" s="1" t="s">
        <v>71</v>
      </c>
      <c r="B35" s="1" t="s">
        <v>64</v>
      </c>
      <c r="C35" s="9">
        <v>2240</v>
      </c>
      <c r="D35" s="10">
        <v>400</v>
      </c>
      <c r="E35" s="11" t="s">
        <v>77</v>
      </c>
      <c r="F35" s="11" t="s">
        <v>74</v>
      </c>
      <c r="G35" s="14"/>
    </row>
    <row r="36" spans="1:7" ht="64.5" customHeight="1">
      <c r="A36" s="1" t="s">
        <v>73</v>
      </c>
      <c r="B36" s="1" t="s">
        <v>72</v>
      </c>
      <c r="C36" s="9">
        <v>2240</v>
      </c>
      <c r="D36" s="10">
        <v>250</v>
      </c>
      <c r="E36" s="11" t="s">
        <v>77</v>
      </c>
      <c r="F36" s="11" t="s">
        <v>74</v>
      </c>
      <c r="G36" s="14"/>
    </row>
    <row r="37" spans="1:7" ht="58.5">
      <c r="A37" s="1" t="s">
        <v>55</v>
      </c>
      <c r="B37" s="1" t="s">
        <v>75</v>
      </c>
      <c r="C37" s="9">
        <v>2240</v>
      </c>
      <c r="D37" s="10">
        <v>10000</v>
      </c>
      <c r="E37" s="11" t="s">
        <v>77</v>
      </c>
      <c r="F37" s="11" t="s">
        <v>74</v>
      </c>
      <c r="G37" s="14"/>
    </row>
    <row r="38" spans="1:7" ht="58.5">
      <c r="A38" s="1" t="s">
        <v>35</v>
      </c>
      <c r="B38" s="1" t="s">
        <v>44</v>
      </c>
      <c r="C38" s="9">
        <v>2240</v>
      </c>
      <c r="D38" s="10">
        <v>5000</v>
      </c>
      <c r="E38" s="11" t="s">
        <v>77</v>
      </c>
      <c r="F38" s="11" t="s">
        <v>74</v>
      </c>
      <c r="G38" s="14"/>
    </row>
    <row r="39" spans="1:7" ht="19.5">
      <c r="A39" s="21" t="s">
        <v>82</v>
      </c>
      <c r="B39" s="22"/>
      <c r="C39" s="23"/>
      <c r="D39" s="15">
        <f>SUM(D25:D38)</f>
        <v>45311</v>
      </c>
      <c r="E39" s="11"/>
      <c r="F39" s="11"/>
      <c r="G39" s="14"/>
    </row>
    <row r="40" spans="1:7" ht="51.75" customHeight="1">
      <c r="A40" s="1" t="s">
        <v>36</v>
      </c>
      <c r="B40" s="1" t="s">
        <v>37</v>
      </c>
      <c r="C40" s="9">
        <v>2273</v>
      </c>
      <c r="D40" s="10">
        <v>184821</v>
      </c>
      <c r="E40" s="11" t="s">
        <v>78</v>
      </c>
      <c r="F40" s="11" t="s">
        <v>74</v>
      </c>
      <c r="G40" s="14"/>
    </row>
    <row r="41" spans="1:7" ht="23.25" customHeight="1">
      <c r="A41" s="21" t="s">
        <v>81</v>
      </c>
      <c r="B41" s="22"/>
      <c r="C41" s="23"/>
      <c r="D41" s="15">
        <f>D40</f>
        <v>184821</v>
      </c>
      <c r="E41" s="11"/>
      <c r="F41" s="11"/>
      <c r="G41" s="14"/>
    </row>
    <row r="42" spans="1:7" ht="58.5">
      <c r="A42" s="1" t="s">
        <v>92</v>
      </c>
      <c r="B42" s="1" t="s">
        <v>47</v>
      </c>
      <c r="C42" s="9">
        <v>2282</v>
      </c>
      <c r="D42" s="10">
        <v>800</v>
      </c>
      <c r="E42" s="11" t="s">
        <v>77</v>
      </c>
      <c r="F42" s="11" t="s">
        <v>74</v>
      </c>
      <c r="G42" s="14"/>
    </row>
    <row r="43" spans="1:7" ht="58.5">
      <c r="A43" s="1" t="s">
        <v>92</v>
      </c>
      <c r="B43" s="1" t="s">
        <v>48</v>
      </c>
      <c r="C43" s="9">
        <v>2282</v>
      </c>
      <c r="D43" s="10">
        <v>2000</v>
      </c>
      <c r="E43" s="11" t="s">
        <v>77</v>
      </c>
      <c r="F43" s="11" t="s">
        <v>74</v>
      </c>
      <c r="G43" s="14"/>
    </row>
    <row r="44" spans="1:7" ht="19.5">
      <c r="A44" s="21" t="s">
        <v>79</v>
      </c>
      <c r="B44" s="22"/>
      <c r="C44" s="23"/>
      <c r="D44" s="15">
        <f>D42+D43</f>
        <v>2800</v>
      </c>
      <c r="E44" s="11"/>
      <c r="F44" s="11"/>
      <c r="G44" s="14"/>
    </row>
    <row r="45" spans="1:7" ht="58.5">
      <c r="A45" s="1" t="s">
        <v>38</v>
      </c>
      <c r="B45" s="1" t="s">
        <v>45</v>
      </c>
      <c r="C45" s="9">
        <v>2730</v>
      </c>
      <c r="D45" s="10">
        <v>10422</v>
      </c>
      <c r="E45" s="11" t="s">
        <v>77</v>
      </c>
      <c r="F45" s="11" t="s">
        <v>74</v>
      </c>
      <c r="G45" s="14"/>
    </row>
    <row r="46" spans="1:7" ht="58.5">
      <c r="A46" s="1" t="s">
        <v>38</v>
      </c>
      <c r="B46" s="1" t="s">
        <v>39</v>
      </c>
      <c r="C46" s="9">
        <v>2730</v>
      </c>
      <c r="D46" s="10">
        <v>6016</v>
      </c>
      <c r="E46" s="11" t="s">
        <v>77</v>
      </c>
      <c r="F46" s="11" t="s">
        <v>74</v>
      </c>
      <c r="G46" s="14"/>
    </row>
    <row r="47" spans="1:7" ht="20.25" customHeight="1">
      <c r="A47" s="21" t="s">
        <v>80</v>
      </c>
      <c r="B47" s="22"/>
      <c r="C47" s="23"/>
      <c r="D47" s="15">
        <f>D46+D45</f>
        <v>16438</v>
      </c>
      <c r="E47" s="11"/>
      <c r="F47" s="11"/>
      <c r="G47" s="12"/>
    </row>
    <row r="49" spans="1:4" ht="18.75">
      <c r="A49" s="24" t="s">
        <v>93</v>
      </c>
      <c r="B49" s="24"/>
    </row>
    <row r="52" spans="1:4" ht="21">
      <c r="A52" s="16" t="s">
        <v>86</v>
      </c>
      <c r="D52" s="16" t="s">
        <v>88</v>
      </c>
    </row>
    <row r="53" spans="1:4" ht="21">
      <c r="D53" s="16"/>
    </row>
    <row r="54" spans="1:4" ht="21">
      <c r="D54" s="16"/>
    </row>
    <row r="55" spans="1:4" ht="21">
      <c r="A55" s="16" t="s">
        <v>87</v>
      </c>
      <c r="D55" s="16" t="s">
        <v>89</v>
      </c>
    </row>
  </sheetData>
  <mergeCells count="12">
    <mergeCell ref="A49:B49"/>
    <mergeCell ref="A47:C47"/>
    <mergeCell ref="A41:C41"/>
    <mergeCell ref="A39:C39"/>
    <mergeCell ref="A24:C24"/>
    <mergeCell ref="A20:C20"/>
    <mergeCell ref="A7:B7"/>
    <mergeCell ref="A1:G1"/>
    <mergeCell ref="A2:G2"/>
    <mergeCell ref="A3:G3"/>
    <mergeCell ref="A4:G4"/>
    <mergeCell ref="A44:C44"/>
  </mergeCells>
  <pageMargins left="0.25" right="0.25" top="0.75" bottom="0.75" header="0.3" footer="0.3"/>
  <pageSetup paperSize="9" scale="5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a.malkova</dc:creator>
  <cp:lastModifiedBy>admin</cp:lastModifiedBy>
  <cp:lastPrinted>2018-01-19T13:50:20Z</cp:lastPrinted>
  <dcterms:created xsi:type="dcterms:W3CDTF">2017-04-04T08:45:31Z</dcterms:created>
  <dcterms:modified xsi:type="dcterms:W3CDTF">2018-02-28T13:51:37Z</dcterms:modified>
</cp:coreProperties>
</file>