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65" windowWidth="15480" windowHeight="10380"/>
  </bookViews>
  <sheets>
    <sheet name="дод.3" sheetId="1" r:id="rId1"/>
  </sheets>
  <definedNames>
    <definedName name="_xlnm.Print_Titles" localSheetId="0">дод.3!$3:$3</definedName>
  </definedNames>
  <calcPr calcId="125725" fullCalcOnLoad="1"/>
</workbook>
</file>

<file path=xl/calcChain.xml><?xml version="1.0" encoding="utf-8"?>
<calcChain xmlns="http://schemas.openxmlformats.org/spreadsheetml/2006/main">
  <c r="D64" i="1"/>
  <c r="E64"/>
  <c r="F6"/>
  <c r="F63"/>
  <c r="F62"/>
  <c r="F61"/>
  <c r="G42"/>
  <c r="G47"/>
  <c r="G54"/>
  <c r="G17"/>
  <c r="G28"/>
  <c r="G34"/>
  <c r="G10"/>
  <c r="G14"/>
  <c r="G6"/>
  <c r="F42"/>
  <c r="F47"/>
  <c r="F54"/>
  <c r="F55"/>
  <c r="F60"/>
  <c r="F17"/>
  <c r="F28"/>
  <c r="F34"/>
  <c r="F14"/>
  <c r="F10"/>
</calcChain>
</file>

<file path=xl/sharedStrings.xml><?xml version="1.0" encoding="utf-8"?>
<sst xmlns="http://schemas.openxmlformats.org/spreadsheetml/2006/main" count="82" uniqueCount="70">
  <si>
    <t>Код Програмної класифікації видатків та кредитування місцевого бюджету</t>
  </si>
  <si>
    <t>Відхилення</t>
  </si>
  <si>
    <t>5 (4-3)</t>
  </si>
  <si>
    <t>Досягнуті результати</t>
  </si>
  <si>
    <t>Головний розпорядник  бюджетних коштів (найменування)</t>
  </si>
  <si>
    <t>Найменування бюджетної програми згідно з Типовою програмною класифікацією видатків та кредитування місцевого бюджету</t>
  </si>
  <si>
    <t>до додатку 3 "Розподіл видатків міського бюджету на 2018 рік за головними розпорядниками коштів" до рішення міської ради від 22 грудня 2017 року                                                 
№ 1006 - 32/VII "Про міський бюджет на 2018 рік" (з урахуванням змін)</t>
  </si>
  <si>
    <t>Показники якості</t>
  </si>
  <si>
    <t>Висока ефективність</t>
  </si>
  <si>
    <t>Середня ефективність</t>
  </si>
  <si>
    <t>Низька ефективність</t>
  </si>
  <si>
    <t>Оцінка виконання програми за методикою</t>
  </si>
  <si>
    <t>…</t>
  </si>
  <si>
    <t>Виконавець</t>
  </si>
  <si>
    <t>тел. виконавця</t>
  </si>
  <si>
    <t>абсолютне (грн)</t>
  </si>
  <si>
    <t>відносне (%)</t>
  </si>
  <si>
    <t>6 (4/3*100)</t>
  </si>
  <si>
    <t>Запланований показник якості</t>
  </si>
  <si>
    <t>Фактично виконаний показник якості</t>
  </si>
  <si>
    <t>Детальні пояснення щодо причин низької ефективності виконання бюджетної програми та невиконання показників якості</t>
  </si>
  <si>
    <t>Аналіз ефективності виконання бюджетних програм за 2022 рік</t>
  </si>
  <si>
    <t xml:space="preserve">Здійснення заходів та реалізація проектів на виконання Державної цільової соціальної програми “Молодь України” </t>
  </si>
  <si>
    <t>Заходи державної політики з питань сім”ї</t>
  </si>
  <si>
    <t>Проведення навчально-тренувальних зборів і змагань  з олімпійських видів спорту</t>
  </si>
  <si>
    <t xml:space="preserve">Проведення навчально-тренувальних зборів і змагань з неолімпійських видів спорту </t>
  </si>
  <si>
    <t xml:space="preserve">Проведення навчально-тренувальних зборів і змагань та заходів з інвалідного  спорту </t>
  </si>
  <si>
    <t>Підтримка спорту вищих досягнень та організацій, які здійснюють фізкультурно-спортивну діяльність в регіоні</t>
  </si>
  <si>
    <t>Утримання та фінансова підтримка спортивних споруд</t>
  </si>
  <si>
    <t>1113133</t>
  </si>
  <si>
    <t>Інші заходи та заклади молодіжної політики</t>
  </si>
  <si>
    <t>Касові видвтки за 2022 рік в цілому по програмі, грн.</t>
  </si>
  <si>
    <t>План з урахуванням змін на 2022 рік в цілому по програмі, грн.</t>
  </si>
  <si>
    <t>динаміка кількості молоді, охопленої регіональними заходами (проєктами) державної політики у молодіжній сфері, порівняно з минулим роком, % (558/1297)</t>
  </si>
  <si>
    <t>відношення  кількості  проведених заходів до запланованих, %</t>
  </si>
  <si>
    <t>динаміка кількості людей, охоплених регіональними заходами державної політики з питань сім`ї, порівняно з минулим роком</t>
  </si>
  <si>
    <t>динаміка кількості відзначених стипендією міського голови студентів та учнів порівняно з минулим роком, %</t>
  </si>
  <si>
    <t>з них жінок, %</t>
  </si>
  <si>
    <t>динаміка кількості отримувачів стипендії (провідні спортсмени міста,тренера ), порівняно з минулим роком, %6/8</t>
  </si>
  <si>
    <t>динаміка кількості отримувачів стипендії (кращі представники галузі), порівняно з минулим роком, %</t>
  </si>
  <si>
    <t>відсоток кількості виплачених стипендій до запланованого</t>
  </si>
  <si>
    <t>Динаміка кількості учнів комунальних дитячо-юнацьких спортивних шкіл, видатки на утримання яких здійснюються з бюджету (ДЮСШ, КДЮСШ, СДЮШОР), порівняно з минулим роком																		.</t>
  </si>
  <si>
    <t>Кількість підготовлених у комунальних дитячо-юнацьких спортивних школах, видатки на утримання яких здійснюються з бюджету (ДЮСШ, КДЮСШ, СДЮШОР), майстрів спорту України / кандидатів у майстри спорту України, осіб</t>
  </si>
  <si>
    <t>у тому числі  дівчат</t>
  </si>
  <si>
    <t>Кількість учнів комунальних дитячо-юнацьких спортивних шкіл, видатки на утримання яких здійснюються з бюджету (ДЮСШ, КДЮСШ, СДЮШОР), які здобули призові місця в регіональних спортивних змаганнях</t>
  </si>
  <si>
    <t>з них дівчат</t>
  </si>
  <si>
    <t>1113230</t>
  </si>
  <si>
    <t>Видатки, пов'язані з наданням підтримки внутрішньо переміщеним та/або евакуйованим особам, у зв'язку із введенням воєного стану</t>
  </si>
  <si>
    <t xml:space="preserve">   Утримання та навчально-тренувальна робота комунальних дитячо-юнацьких спортивних шкіл</t>
  </si>
  <si>
    <t>1.1 в т.ч. жінки</t>
  </si>
  <si>
    <t>динаміка кількості спортсменів, які беруть участь у регіональних змаганнях, порівняно з минулим роком,%,(83/968)</t>
  </si>
  <si>
    <t>кількість спортсменів регіону, які протягом року посіли призові місця у  регіональних  змаганнях з неолімпійських видів спорту</t>
  </si>
  <si>
    <t>динаміка кількості спортсменів, які посіли призові місця у  вказаних  змаганнях, порівняно з минулим роком(45/78)</t>
  </si>
  <si>
    <t>Відсоток внутрішньо переміщених осіб, яким забезпечено перебування  в закладах загальної середньої освіти Павлоградської міської ради  у зв`язку з введенням воєнного стану</t>
  </si>
  <si>
    <t>динаміка кількості спортсменів, які беруть участь у регіональних змаганнях з видів спорту для осіб з інвалідністю, порівняно з минулим роком, %</t>
  </si>
  <si>
    <t>в т. ч.  Жінки</t>
  </si>
  <si>
    <t>в  т. ч. чоловіки</t>
  </si>
  <si>
    <t>кількість спортсменів з інвалідністю, які посіли призові місця в  регіональних змаганнях в тому числі;</t>
  </si>
  <si>
    <t>жінки</t>
  </si>
  <si>
    <t>чоловіки</t>
  </si>
  <si>
    <t>Кількість спортсменів регіону, які протягом року посіли призові місця у всеукраїнських змаганнях з олімпійських видів спорту, осіб,</t>
  </si>
  <si>
    <t>Динаміка кількості спортсменів регіону, які посіли призові місця у всеукраїнських змаганнях з олімпійських видів спорту,порівняно з минулим роком 1/92</t>
  </si>
  <si>
    <t>Кількість спортсменів регіону, які протягом року посіли призові місця у регіональних змаганнях з олімпійских видів спорту</t>
  </si>
  <si>
    <t>в т.ч. жінки</t>
  </si>
  <si>
    <t>Динаміка кількості спортсменів регіону, які посіли призові місця у  регіональних   змаганнях з олімпійських видів спорту, порівняно з минулим роком, %  55/105</t>
  </si>
  <si>
    <t>динаміка кількості спортсменів, які беруть участь у регіональних змаганнях, порівняно з минулим роком (87/896)</t>
  </si>
  <si>
    <t>кількість підготовлених  у спортивних установах, видатки на утримання яких здійснюються з бюджету, майстрів спорту України / кандидатів у майстри спорту України</t>
  </si>
  <si>
    <t>динаміка кількості спортивних заходів (навчально-тренувальних зборів, змагань), що проводяться на комунальних спортивних спорудах, видатки на утримання яких здійснюються з бюджету, порівняно з минулим роком, %</t>
  </si>
  <si>
    <t>2.динаміка кількості відвідувачів спортивних секцій на комунальних спортивних спорудах, порівняно з минулим роком, %</t>
  </si>
  <si>
    <t>в т.ч.дівчат</t>
  </si>
</sst>
</file>

<file path=xl/styles.xml><?xml version="1.0" encoding="utf-8"?>
<styleSheet xmlns="http://schemas.openxmlformats.org/spreadsheetml/2006/main">
  <numFmts count="1">
    <numFmt numFmtId="200" formatCode="#,##0.0"/>
  </numFmts>
  <fonts count="35">
    <font>
      <sz val="10"/>
      <name val="Times New Roman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5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Times New Roman"/>
      <family val="1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25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8"/>
      <name val="Times New Roman"/>
      <family val="1"/>
      <charset val="204"/>
    </font>
    <font>
      <i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Courier New"/>
      <family val="3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1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1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20" fillId="0" borderId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8" borderId="0" applyNumberFormat="0" applyBorder="0" applyAlignment="0" applyProtection="0"/>
    <xf numFmtId="0" fontId="5" fillId="7" borderId="1" applyNumberFormat="0" applyAlignment="0" applyProtection="0"/>
    <xf numFmtId="0" fontId="6" fillId="22" borderId="2" applyNumberFormat="0" applyAlignment="0" applyProtection="0"/>
    <xf numFmtId="0" fontId="14" fillId="22" borderId="1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>
      <alignment vertical="top"/>
    </xf>
    <xf numFmtId="0" fontId="10" fillId="0" borderId="3" applyNumberFormat="0" applyFill="0" applyAlignment="0" applyProtection="0"/>
    <xf numFmtId="0" fontId="8" fillId="23" borderId="4" applyNumberFormat="0" applyAlignment="0" applyProtection="0"/>
    <xf numFmtId="0" fontId="15" fillId="0" borderId="0" applyNumberFormat="0" applyFill="0" applyBorder="0" applyAlignment="0" applyProtection="0"/>
    <xf numFmtId="0" fontId="16" fillId="13" borderId="0" applyNumberFormat="0" applyBorder="0" applyAlignment="0" applyProtection="0"/>
    <xf numFmtId="0" fontId="20" fillId="0" borderId="0"/>
    <xf numFmtId="0" fontId="4" fillId="3" borderId="0" applyNumberFormat="0" applyBorder="0" applyAlignment="0" applyProtection="0"/>
    <xf numFmtId="0" fontId="9" fillId="0" borderId="0" applyNumberFormat="0" applyFill="0" applyBorder="0" applyAlignment="0" applyProtection="0"/>
    <xf numFmtId="0" fontId="12" fillId="10" borderId="5" applyNumberFormat="0" applyFont="0" applyAlignment="0" applyProtection="0"/>
    <xf numFmtId="0" fontId="17" fillId="0" borderId="6" applyNumberFormat="0" applyFill="0" applyAlignment="0" applyProtection="0"/>
    <xf numFmtId="0" fontId="19" fillId="0" borderId="0"/>
    <xf numFmtId="0" fontId="7" fillId="0" borderId="0" applyNumberFormat="0" applyFill="0" applyBorder="0" applyAlignment="0" applyProtection="0"/>
    <xf numFmtId="0" fontId="3" fillId="4" borderId="0" applyNumberFormat="0" applyBorder="0" applyAlignment="0" applyProtection="0"/>
  </cellStyleXfs>
  <cellXfs count="70">
    <xf numFmtId="0" fontId="0" fillId="0" borderId="0" xfId="0"/>
    <xf numFmtId="0" fontId="18" fillId="24" borderId="0" xfId="0" applyNumberFormat="1" applyFont="1" applyFill="1" applyAlignment="1" applyProtection="1">
      <protection locked="0"/>
    </xf>
    <xf numFmtId="0" fontId="18" fillId="24" borderId="0" xfId="0" applyFont="1" applyFill="1" applyProtection="1">
      <protection locked="0"/>
    </xf>
    <xf numFmtId="0" fontId="25" fillId="24" borderId="0" xfId="0" applyFont="1" applyFill="1" applyProtection="1">
      <protection locked="0"/>
    </xf>
    <xf numFmtId="0" fontId="1" fillId="24" borderId="0" xfId="0" applyNumberFormat="1" applyFont="1" applyFill="1" applyAlignment="1" applyProtection="1">
      <protection locked="0"/>
    </xf>
    <xf numFmtId="0" fontId="1" fillId="24" borderId="0" xfId="0" applyFont="1" applyFill="1" applyProtection="1">
      <protection locked="0"/>
    </xf>
    <xf numFmtId="0" fontId="13" fillId="24" borderId="0" xfId="0" applyNumberFormat="1" applyFont="1" applyFill="1" applyAlignment="1" applyProtection="1">
      <protection locked="0"/>
    </xf>
    <xf numFmtId="0" fontId="13" fillId="24" borderId="0" xfId="0" applyFont="1" applyFill="1" applyProtection="1">
      <protection locked="0"/>
    </xf>
    <xf numFmtId="0" fontId="26" fillId="0" borderId="0" xfId="0" applyNumberFormat="1" applyFont="1" applyFill="1" applyAlignment="1">
      <alignment wrapText="1"/>
    </xf>
    <xf numFmtId="4" fontId="28" fillId="0" borderId="7" xfId="48" applyNumberFormat="1" applyFont="1" applyFill="1" applyBorder="1" applyAlignment="1" applyProtection="1">
      <alignment horizontal="center" vertical="center"/>
      <protection locked="0"/>
    </xf>
    <xf numFmtId="4" fontId="28" fillId="24" borderId="7" xfId="48" applyNumberFormat="1" applyFont="1" applyFill="1" applyBorder="1" applyAlignment="1" applyProtection="1">
      <alignment horizontal="center" vertical="center"/>
      <protection locked="0"/>
    </xf>
    <xf numFmtId="3" fontId="28" fillId="24" borderId="7" xfId="48" applyNumberFormat="1" applyFont="1" applyFill="1" applyBorder="1" applyAlignment="1" applyProtection="1">
      <alignment horizontal="center" vertical="center"/>
      <protection locked="0"/>
    </xf>
    <xf numFmtId="49" fontId="27" fillId="24" borderId="7" xfId="0" applyNumberFormat="1" applyFont="1" applyFill="1" applyBorder="1" applyAlignment="1" applyProtection="1">
      <alignment horizontal="center" vertical="center"/>
      <protection locked="0"/>
    </xf>
    <xf numFmtId="0" fontId="27" fillId="24" borderId="7" xfId="0" applyFont="1" applyFill="1" applyBorder="1" applyAlignment="1" applyProtection="1">
      <alignment horizontal="justify" vertical="center"/>
      <protection locked="0"/>
    </xf>
    <xf numFmtId="0" fontId="22" fillId="0" borderId="7" xfId="0" applyNumberFormat="1" applyFont="1" applyFill="1" applyBorder="1" applyAlignment="1" applyProtection="1">
      <alignment vertical="center" wrapText="1"/>
      <protection locked="0"/>
    </xf>
    <xf numFmtId="0" fontId="27" fillId="24" borderId="7" xfId="0" applyFont="1" applyFill="1" applyBorder="1" applyAlignment="1" applyProtection="1">
      <alignment horizontal="left" vertical="center" wrapText="1"/>
      <protection locked="0"/>
    </xf>
    <xf numFmtId="0" fontId="27" fillId="24" borderId="7" xfId="0" applyFont="1" applyFill="1" applyBorder="1" applyProtection="1">
      <protection locked="0"/>
    </xf>
    <xf numFmtId="0" fontId="27" fillId="0" borderId="7" xfId="0" applyFont="1" applyFill="1" applyBorder="1" applyProtection="1">
      <protection locked="0"/>
    </xf>
    <xf numFmtId="0" fontId="27" fillId="24" borderId="0" xfId="0" applyNumberFormat="1" applyFont="1" applyFill="1" applyAlignment="1" applyProtection="1">
      <protection locked="0"/>
    </xf>
    <xf numFmtId="0" fontId="27" fillId="24" borderId="0" xfId="0" applyFont="1" applyFill="1" applyProtection="1">
      <protection locked="0"/>
    </xf>
    <xf numFmtId="0" fontId="26" fillId="0" borderId="7" xfId="0" applyNumberFormat="1" applyFont="1" applyFill="1" applyBorder="1" applyAlignment="1">
      <alignment wrapText="1"/>
    </xf>
    <xf numFmtId="0" fontId="18" fillId="24" borderId="7" xfId="0" applyNumberFormat="1" applyFont="1" applyFill="1" applyBorder="1" applyAlignment="1" applyProtection="1">
      <protection locked="0"/>
    </xf>
    <xf numFmtId="0" fontId="25" fillId="24" borderId="7" xfId="0" applyNumberFormat="1" applyFont="1" applyFill="1" applyBorder="1" applyAlignment="1" applyProtection="1">
      <protection locked="0"/>
    </xf>
    <xf numFmtId="0" fontId="1" fillId="24" borderId="7" xfId="0" applyNumberFormat="1" applyFont="1" applyFill="1" applyBorder="1" applyAlignment="1" applyProtection="1">
      <protection locked="0"/>
    </xf>
    <xf numFmtId="200" fontId="28" fillId="24" borderId="7" xfId="48" applyNumberFormat="1" applyFont="1" applyFill="1" applyBorder="1" applyAlignment="1" applyProtection="1">
      <alignment horizontal="center" vertical="center"/>
      <protection locked="0"/>
    </xf>
    <xf numFmtId="0" fontId="32" fillId="25" borderId="7" xfId="0" applyFont="1" applyFill="1" applyBorder="1" applyAlignment="1" applyProtection="1">
      <alignment horizontal="justify" vertical="center"/>
      <protection locked="0"/>
    </xf>
    <xf numFmtId="3" fontId="30" fillId="24" borderId="7" xfId="48" applyNumberFormat="1" applyFont="1" applyFill="1" applyBorder="1" applyAlignment="1" applyProtection="1">
      <alignment horizontal="center" vertical="center"/>
      <protection locked="0"/>
    </xf>
    <xf numFmtId="0" fontId="23" fillId="24" borderId="7" xfId="0" applyFont="1" applyFill="1" applyBorder="1" applyAlignment="1" applyProtection="1">
      <alignment horizontal="center" vertical="center"/>
      <protection locked="0"/>
    </xf>
    <xf numFmtId="0" fontId="23" fillId="0" borderId="7" xfId="0" applyFont="1" applyFill="1" applyBorder="1" applyAlignment="1" applyProtection="1">
      <alignment horizontal="center" vertical="center"/>
      <protection locked="0"/>
    </xf>
    <xf numFmtId="3" fontId="30" fillId="0" borderId="7" xfId="48" applyNumberFormat="1" applyFont="1" applyFill="1" applyBorder="1" applyAlignment="1" applyProtection="1">
      <alignment horizontal="center" vertical="center"/>
      <protection locked="0"/>
    </xf>
    <xf numFmtId="0" fontId="23" fillId="24" borderId="7" xfId="0" applyFont="1" applyFill="1" applyBorder="1" applyAlignment="1" applyProtection="1">
      <alignment horizontal="left" vertical="center" wrapText="1"/>
      <protection locked="0"/>
    </xf>
    <xf numFmtId="0" fontId="22" fillId="24" borderId="7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7" xfId="0" applyFont="1" applyBorder="1" applyAlignment="1">
      <alignment horizontal="left" vertical="center" wrapText="1"/>
    </xf>
    <xf numFmtId="0" fontId="33" fillId="24" borderId="0" xfId="0" applyNumberFormat="1" applyFont="1" applyFill="1" applyAlignment="1" applyProtection="1">
      <protection locked="0"/>
    </xf>
    <xf numFmtId="0" fontId="0" fillId="0" borderId="7" xfId="0" applyBorder="1" applyAlignment="1">
      <alignment horizontal="center" vertical="center"/>
    </xf>
    <xf numFmtId="0" fontId="18" fillId="24" borderId="7" xfId="0" applyFont="1" applyFill="1" applyBorder="1" applyAlignment="1" applyProtection="1">
      <alignment horizontal="center" vertical="center"/>
      <protection locked="0"/>
    </xf>
    <xf numFmtId="0" fontId="1" fillId="24" borderId="0" xfId="0" applyNumberFormat="1" applyFont="1" applyFill="1" applyBorder="1" applyAlignment="1" applyProtection="1">
      <protection locked="0"/>
    </xf>
    <xf numFmtId="49" fontId="27" fillId="0" borderId="8" xfId="0" applyNumberFormat="1" applyFont="1" applyBorder="1" applyAlignment="1">
      <alignment vertical="top" wrapText="1"/>
    </xf>
    <xf numFmtId="0" fontId="27" fillId="0" borderId="7" xfId="0" applyFont="1" applyBorder="1" applyAlignment="1">
      <alignment vertical="top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left" vertical="center" wrapText="1"/>
    </xf>
    <xf numFmtId="0" fontId="34" fillId="0" borderId="0" xfId="47" applyFont="1"/>
    <xf numFmtId="0" fontId="27" fillId="0" borderId="0" xfId="0" applyFont="1" applyAlignment="1">
      <alignment wrapText="1"/>
    </xf>
    <xf numFmtId="0" fontId="27" fillId="0" borderId="9" xfId="0" applyFont="1" applyFill="1" applyBorder="1" applyAlignment="1">
      <alignment horizontal="center" vertical="center"/>
    </xf>
    <xf numFmtId="0" fontId="27" fillId="0" borderId="7" xfId="0" applyFont="1" applyBorder="1" applyAlignment="1">
      <alignment vertical="center" wrapText="1"/>
    </xf>
    <xf numFmtId="0" fontId="27" fillId="0" borderId="7" xfId="0" applyFont="1" applyBorder="1" applyAlignment="1">
      <alignment wrapText="1"/>
    </xf>
    <xf numFmtId="0" fontId="27" fillId="0" borderId="9" xfId="0" applyFont="1" applyFill="1" applyBorder="1" applyAlignment="1">
      <alignment horizontal="center"/>
    </xf>
    <xf numFmtId="0" fontId="27" fillId="0" borderId="8" xfId="0" applyFont="1" applyBorder="1" applyAlignment="1">
      <alignment vertical="center" wrapText="1"/>
    </xf>
    <xf numFmtId="0" fontId="27" fillId="0" borderId="7" xfId="0" applyFont="1" applyFill="1" applyBorder="1" applyAlignment="1">
      <alignment horizontal="center" vertical="center"/>
    </xf>
    <xf numFmtId="0" fontId="27" fillId="0" borderId="7" xfId="0" applyFont="1" applyBorder="1" applyAlignment="1">
      <alignment horizontal="left" wrapText="1"/>
    </xf>
    <xf numFmtId="49" fontId="27" fillId="24" borderId="9" xfId="0" applyNumberFormat="1" applyFont="1" applyFill="1" applyBorder="1" applyAlignment="1" applyProtection="1">
      <alignment horizontal="center" vertical="center"/>
      <protection locked="0"/>
    </xf>
    <xf numFmtId="0" fontId="27" fillId="24" borderId="7" xfId="0" applyFont="1" applyFill="1" applyBorder="1" applyAlignment="1" applyProtection="1">
      <alignment horizontal="justify" vertical="center" wrapText="1"/>
      <protection locked="0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1" xfId="0" applyFont="1" applyBorder="1" applyAlignment="1">
      <alignment wrapText="1"/>
    </xf>
    <xf numFmtId="0" fontId="0" fillId="0" borderId="7" xfId="0" applyFont="1" applyBorder="1" applyAlignment="1">
      <alignment vertical="top" wrapText="1"/>
    </xf>
    <xf numFmtId="0" fontId="27" fillId="0" borderId="7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center" vertical="top" wrapText="1"/>
    </xf>
    <xf numFmtId="0" fontId="29" fillId="0" borderId="9" xfId="0" applyNumberFormat="1" applyFont="1" applyFill="1" applyBorder="1" applyAlignment="1">
      <alignment horizontal="center" vertical="center" wrapText="1"/>
    </xf>
    <xf numFmtId="0" fontId="22" fillId="24" borderId="7" xfId="0" applyNumberFormat="1" applyFont="1" applyFill="1" applyBorder="1" applyAlignment="1" applyProtection="1">
      <alignment horizontal="center" vertical="center" wrapText="1"/>
      <protection locked="0"/>
    </xf>
    <xf numFmtId="0" fontId="22" fillId="24" borderId="10" xfId="0" applyNumberFormat="1" applyFont="1" applyFill="1" applyBorder="1" applyAlignment="1" applyProtection="1">
      <alignment horizontal="center" vertical="center" wrapText="1"/>
      <protection locked="0"/>
    </xf>
    <xf numFmtId="0" fontId="22" fillId="24" borderId="12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10" xfId="0" applyNumberFormat="1" applyFont="1" applyFill="1" applyBorder="1" applyAlignment="1">
      <alignment horizontal="justify" vertical="center" wrapText="1"/>
    </xf>
    <xf numFmtId="0" fontId="26" fillId="0" borderId="12" xfId="0" applyNumberFormat="1" applyFont="1" applyFill="1" applyBorder="1" applyAlignment="1">
      <alignment horizontal="justify" vertical="center" wrapText="1"/>
    </xf>
    <xf numFmtId="0" fontId="31" fillId="0" borderId="7" xfId="0" applyFont="1" applyFill="1" applyBorder="1" applyAlignment="1" applyProtection="1">
      <alignment horizontal="center" vertical="center" wrapText="1"/>
      <protection locked="0"/>
    </xf>
    <xf numFmtId="0" fontId="26" fillId="0" borderId="10" xfId="0" applyNumberFormat="1" applyFont="1" applyFill="1" applyBorder="1" applyAlignment="1">
      <alignment horizontal="center" vertical="center" wrapText="1"/>
    </xf>
    <xf numFmtId="0" fontId="26" fillId="0" borderId="12" xfId="0" applyNumberFormat="1" applyFont="1" applyFill="1" applyBorder="1" applyAlignment="1">
      <alignment horizontal="center" vertical="center" wrapText="1"/>
    </xf>
    <xf numFmtId="0" fontId="26" fillId="0" borderId="8" xfId="0" applyNumberFormat="1" applyFont="1" applyFill="1" applyBorder="1" applyAlignment="1">
      <alignment horizontal="center" vertical="center" wrapText="1"/>
    </xf>
    <xf numFmtId="0" fontId="26" fillId="0" borderId="13" xfId="0" applyNumberFormat="1" applyFont="1" applyFill="1" applyBorder="1" applyAlignment="1">
      <alignment horizontal="center" vertical="center" wrapText="1"/>
    </xf>
    <xf numFmtId="0" fontId="26" fillId="0" borderId="11" xfId="0" applyNumberFormat="1" applyFont="1" applyFill="1" applyBorder="1" applyAlignment="1">
      <alignment horizontal="center" vertical="center" wrapText="1"/>
    </xf>
  </cellXfs>
  <cellStyles count="61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Normal_meresha_07" xfId="19"/>
    <cellStyle name="Акцент1" xfId="20"/>
    <cellStyle name="Акцент2" xfId="21"/>
    <cellStyle name="Акцент3" xfId="22"/>
    <cellStyle name="Акцент4" xfId="23"/>
    <cellStyle name="Акцент5" xfId="24"/>
    <cellStyle name="Акцент6" xfId="25"/>
    <cellStyle name="Ввод " xfId="26"/>
    <cellStyle name="Вывод" xfId="27"/>
    <cellStyle name="Вычисление" xfId="28"/>
    <cellStyle name="Звичайний 10" xfId="29"/>
    <cellStyle name="Звичайний 11" xfId="30"/>
    <cellStyle name="Звичайний 12" xfId="31"/>
    <cellStyle name="Звичайний 13" xfId="32"/>
    <cellStyle name="Звичайний 14" xfId="33"/>
    <cellStyle name="Звичайний 15" xfId="34"/>
    <cellStyle name="Звичайний 16" xfId="35"/>
    <cellStyle name="Звичайний 17" xfId="36"/>
    <cellStyle name="Звичайний 18" xfId="37"/>
    <cellStyle name="Звичайний 19" xfId="38"/>
    <cellStyle name="Звичайний 2" xfId="39"/>
    <cellStyle name="Звичайний 20" xfId="40"/>
    <cellStyle name="Звичайний 3" xfId="41"/>
    <cellStyle name="Звичайний 4" xfId="42"/>
    <cellStyle name="Звичайний 5" xfId="43"/>
    <cellStyle name="Звичайний 6" xfId="44"/>
    <cellStyle name="Звичайний 7" xfId="45"/>
    <cellStyle name="Звичайний 8" xfId="46"/>
    <cellStyle name="Звичайний 9" xfId="47"/>
    <cellStyle name="Звичайний_Додаток _ 3 зм_ни 4575" xfId="48"/>
    <cellStyle name="Итог" xfId="49"/>
    <cellStyle name="Контрольная ячейка" xfId="50"/>
    <cellStyle name="Название" xfId="51"/>
    <cellStyle name="Нейтральный" xfId="52"/>
    <cellStyle name="Обычный" xfId="0" builtinId="0"/>
    <cellStyle name="Обычный 2" xfId="53"/>
    <cellStyle name="Плохой" xfId="54"/>
    <cellStyle name="Пояснение" xfId="55"/>
    <cellStyle name="Примечание" xfId="56"/>
    <cellStyle name="Связанная ячейка" xfId="57"/>
    <cellStyle name="Стиль 1" xfId="58"/>
    <cellStyle name="Текст предупреждения" xfId="59"/>
    <cellStyle name="Хороший" xfId="60"/>
  </cellStyles>
  <dxfs count="1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4"/>
  <sheetViews>
    <sheetView showGridLines="0" showZeros="0" tabSelected="1" topLeftCell="B1" zoomScale="60" zoomScaleNormal="60" workbookViewId="0">
      <selection activeCell="Q3" sqref="Q3"/>
    </sheetView>
  </sheetViews>
  <sheetFormatPr defaultColWidth="9.1640625" defaultRowHeight="12.75"/>
  <cols>
    <col min="1" max="1" width="3.83203125" style="6" hidden="1" customWidth="1"/>
    <col min="2" max="2" width="17" style="1" customWidth="1"/>
    <col min="3" max="3" width="52.1640625" style="1" customWidth="1"/>
    <col min="4" max="4" width="23.33203125" style="1" customWidth="1"/>
    <col min="5" max="9" width="25.33203125" style="4" customWidth="1"/>
    <col min="10" max="10" width="23.1640625" style="1" customWidth="1"/>
    <col min="11" max="11" width="20.83203125" style="1" customWidth="1"/>
    <col min="12" max="12" width="27.33203125" style="7" customWidth="1"/>
    <col min="13" max="13" width="54.1640625" style="7" customWidth="1"/>
    <col min="14" max="14" width="43.5" style="7" customWidth="1"/>
    <col min="15" max="25" width="27.33203125" style="7" customWidth="1"/>
    <col min="26" max="16384" width="9.1640625" style="7"/>
  </cols>
  <sheetData>
    <row r="1" spans="1:14" s="8" customFormat="1" ht="108" customHeight="1">
      <c r="A1" s="8" t="s">
        <v>6</v>
      </c>
      <c r="B1" s="58" t="s">
        <v>21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s="8" customFormat="1" ht="42" customHeight="1">
      <c r="A2" s="20"/>
      <c r="B2" s="60" t="s">
        <v>0</v>
      </c>
      <c r="C2" s="60" t="s">
        <v>5</v>
      </c>
      <c r="D2" s="60" t="s">
        <v>32</v>
      </c>
      <c r="E2" s="60" t="s">
        <v>31</v>
      </c>
      <c r="F2" s="59" t="s">
        <v>1</v>
      </c>
      <c r="G2" s="59"/>
      <c r="H2" s="60" t="s">
        <v>18</v>
      </c>
      <c r="I2" s="60" t="s">
        <v>19</v>
      </c>
      <c r="J2" s="67" t="s">
        <v>11</v>
      </c>
      <c r="K2" s="68"/>
      <c r="L2" s="69"/>
      <c r="M2" s="65" t="s">
        <v>3</v>
      </c>
      <c r="N2" s="62" t="s">
        <v>20</v>
      </c>
    </row>
    <row r="3" spans="1:14" s="2" customFormat="1" ht="135" customHeight="1">
      <c r="A3" s="21"/>
      <c r="B3" s="61"/>
      <c r="C3" s="61"/>
      <c r="D3" s="61"/>
      <c r="E3" s="61"/>
      <c r="F3" s="35" t="s">
        <v>15</v>
      </c>
      <c r="G3" s="35" t="s">
        <v>16</v>
      </c>
      <c r="H3" s="61"/>
      <c r="I3" s="61"/>
      <c r="J3" s="32" t="s">
        <v>8</v>
      </c>
      <c r="K3" s="32" t="s">
        <v>9</v>
      </c>
      <c r="L3" s="14" t="s">
        <v>10</v>
      </c>
      <c r="M3" s="66"/>
      <c r="N3" s="63"/>
    </row>
    <row r="4" spans="1:14" s="2" customFormat="1" ht="28.5" customHeight="1">
      <c r="A4" s="21"/>
      <c r="B4" s="31">
        <v>1</v>
      </c>
      <c r="C4" s="31">
        <v>2</v>
      </c>
      <c r="D4" s="31">
        <v>3</v>
      </c>
      <c r="E4" s="31">
        <v>4</v>
      </c>
      <c r="F4" s="31" t="s">
        <v>2</v>
      </c>
      <c r="G4" s="31" t="s">
        <v>17</v>
      </c>
      <c r="H4" s="31"/>
      <c r="I4" s="31"/>
      <c r="J4" s="31">
        <v>7</v>
      </c>
      <c r="K4" s="31">
        <v>8</v>
      </c>
      <c r="L4" s="31">
        <v>9</v>
      </c>
      <c r="M4" s="31">
        <v>10</v>
      </c>
      <c r="N4" s="36">
        <v>11</v>
      </c>
    </row>
    <row r="5" spans="1:14" s="3" customFormat="1" ht="22.5" customHeight="1">
      <c r="A5" s="22"/>
      <c r="B5" s="64" t="s">
        <v>4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</row>
    <row r="6" spans="1:14" s="5" customFormat="1" ht="75">
      <c r="A6" s="23"/>
      <c r="B6" s="40">
        <v>1113131</v>
      </c>
      <c r="C6" s="41" t="s">
        <v>22</v>
      </c>
      <c r="D6" s="9">
        <v>16400</v>
      </c>
      <c r="E6" s="9">
        <v>16400</v>
      </c>
      <c r="F6" s="9">
        <f>E6-D6</f>
        <v>0</v>
      </c>
      <c r="G6" s="9">
        <f>E6/D6*100</f>
        <v>100</v>
      </c>
      <c r="H6" s="9"/>
      <c r="I6" s="9"/>
      <c r="J6" s="29">
        <v>215</v>
      </c>
      <c r="K6" s="29"/>
      <c r="L6" s="28"/>
      <c r="M6" s="17"/>
      <c r="N6" s="16"/>
    </row>
    <row r="7" spans="1:14" s="5" customFormat="1" ht="43.5" customHeight="1">
      <c r="A7" s="23"/>
      <c r="B7" s="12"/>
      <c r="C7" s="25" t="s">
        <v>7</v>
      </c>
      <c r="D7" s="10"/>
      <c r="E7" s="10"/>
      <c r="F7" s="9"/>
      <c r="G7" s="9"/>
      <c r="H7" s="10"/>
      <c r="I7" s="10"/>
      <c r="J7" s="26"/>
      <c r="K7" s="26"/>
      <c r="L7" s="27"/>
      <c r="M7" s="16"/>
      <c r="N7" s="16"/>
    </row>
    <row r="8" spans="1:14" s="5" customFormat="1" ht="109.5" customHeight="1">
      <c r="A8" s="23"/>
      <c r="B8" s="12"/>
      <c r="C8" s="38" t="s">
        <v>33</v>
      </c>
      <c r="D8" s="39"/>
      <c r="E8" s="39"/>
      <c r="F8" s="39"/>
      <c r="G8" s="39"/>
      <c r="H8" s="39">
        <v>8</v>
      </c>
      <c r="I8" s="39">
        <v>8</v>
      </c>
      <c r="J8" s="26"/>
      <c r="K8" s="26"/>
      <c r="L8" s="27"/>
      <c r="M8" s="15"/>
      <c r="N8" s="16"/>
    </row>
    <row r="9" spans="1:14" s="5" customFormat="1" ht="50.25" customHeight="1">
      <c r="A9" s="23"/>
      <c r="B9" s="12"/>
      <c r="C9" s="38" t="s">
        <v>34</v>
      </c>
      <c r="D9" s="39"/>
      <c r="E9" s="39"/>
      <c r="F9" s="39"/>
      <c r="G9" s="39"/>
      <c r="H9" s="39">
        <v>100</v>
      </c>
      <c r="I9" s="39">
        <v>100</v>
      </c>
      <c r="J9" s="26"/>
      <c r="K9" s="26"/>
      <c r="L9" s="27"/>
      <c r="M9" s="15"/>
      <c r="N9" s="16"/>
    </row>
    <row r="10" spans="1:14" s="5" customFormat="1" ht="37.5">
      <c r="A10" s="23"/>
      <c r="B10" s="12" t="s">
        <v>29</v>
      </c>
      <c r="C10" s="30" t="s">
        <v>30</v>
      </c>
      <c r="D10" s="10">
        <v>65000</v>
      </c>
      <c r="E10" s="10">
        <v>65000</v>
      </c>
      <c r="F10" s="9">
        <f>E10-D10</f>
        <v>0</v>
      </c>
      <c r="G10" s="9">
        <f>E10/D10*100</f>
        <v>100</v>
      </c>
      <c r="H10" s="24"/>
      <c r="I10" s="24"/>
      <c r="J10" s="26">
        <v>196</v>
      </c>
      <c r="K10" s="26"/>
      <c r="L10" s="27"/>
      <c r="M10" s="15"/>
      <c r="N10" s="16"/>
    </row>
    <row r="11" spans="1:14" s="5" customFormat="1" ht="22.5" customHeight="1">
      <c r="A11" s="23"/>
      <c r="B11" s="12"/>
      <c r="C11" s="25" t="s">
        <v>7</v>
      </c>
      <c r="D11" s="11"/>
      <c r="E11" s="24"/>
      <c r="F11" s="9"/>
      <c r="G11" s="9"/>
      <c r="H11" s="24"/>
      <c r="I11" s="24"/>
      <c r="J11" s="26"/>
      <c r="K11" s="26"/>
      <c r="L11" s="27"/>
      <c r="M11" s="15"/>
      <c r="N11" s="16"/>
    </row>
    <row r="12" spans="1:14" s="5" customFormat="1" ht="18.75" customHeight="1">
      <c r="A12" s="23"/>
      <c r="B12" s="12"/>
      <c r="C12" s="38" t="s">
        <v>36</v>
      </c>
      <c r="D12" s="39"/>
      <c r="E12" s="39"/>
      <c r="F12" s="39"/>
      <c r="G12" s="39"/>
      <c r="H12" s="39">
        <v>100</v>
      </c>
      <c r="I12" s="39">
        <v>100</v>
      </c>
      <c r="J12" s="26"/>
      <c r="K12" s="26"/>
      <c r="L12" s="27"/>
      <c r="M12" s="15"/>
      <c r="N12" s="16"/>
    </row>
    <row r="13" spans="1:14" s="5" customFormat="1" ht="42.75" customHeight="1">
      <c r="A13" s="23"/>
      <c r="B13" s="12"/>
      <c r="C13" s="38" t="s">
        <v>37</v>
      </c>
      <c r="D13" s="39"/>
      <c r="E13" s="39"/>
      <c r="F13" s="39"/>
      <c r="G13" s="39"/>
      <c r="H13" s="39">
        <v>103</v>
      </c>
      <c r="I13" s="39">
        <v>103</v>
      </c>
      <c r="J13" s="42"/>
      <c r="K13" s="26"/>
      <c r="L13" s="27"/>
      <c r="M13" s="15"/>
      <c r="N13" s="16"/>
    </row>
    <row r="14" spans="1:14" s="5" customFormat="1" ht="37.5">
      <c r="A14" s="23"/>
      <c r="B14" s="40">
        <v>1113123</v>
      </c>
      <c r="C14" s="43" t="s">
        <v>23</v>
      </c>
      <c r="D14" s="10">
        <v>63413</v>
      </c>
      <c r="E14" s="24">
        <v>63413</v>
      </c>
      <c r="F14" s="9">
        <f>E14-D14</f>
        <v>0</v>
      </c>
      <c r="G14" s="9">
        <f>E14/D14*100</f>
        <v>100</v>
      </c>
      <c r="H14" s="24"/>
      <c r="I14" s="24"/>
      <c r="J14" s="26"/>
      <c r="K14" s="26"/>
      <c r="L14" s="27"/>
      <c r="M14" s="15"/>
      <c r="N14" s="16"/>
    </row>
    <row r="15" spans="1:14" s="5" customFormat="1" ht="18.75">
      <c r="A15" s="23"/>
      <c r="B15" s="12"/>
      <c r="C15" s="25" t="s">
        <v>7</v>
      </c>
      <c r="D15" s="11"/>
      <c r="E15" s="11"/>
      <c r="F15" s="9"/>
      <c r="G15" s="9"/>
      <c r="H15" s="11"/>
      <c r="I15" s="11"/>
      <c r="J15" s="26">
        <v>215</v>
      </c>
      <c r="K15" s="26"/>
      <c r="L15" s="27"/>
      <c r="M15" s="16"/>
      <c r="N15" s="16"/>
    </row>
    <row r="16" spans="1:14" s="5" customFormat="1" ht="60" customHeight="1">
      <c r="A16" s="23"/>
      <c r="B16" s="40"/>
      <c r="C16" s="38" t="s">
        <v>35</v>
      </c>
      <c r="D16" s="39"/>
      <c r="E16" s="39"/>
      <c r="F16" s="39"/>
      <c r="G16" s="39"/>
      <c r="H16" s="39">
        <v>174</v>
      </c>
      <c r="I16" s="39">
        <v>174</v>
      </c>
      <c r="J16" s="26"/>
      <c r="K16" s="26"/>
      <c r="L16" s="27"/>
      <c r="M16" s="16"/>
      <c r="N16" s="16"/>
    </row>
    <row r="17" spans="1:14" s="5" customFormat="1" ht="46.5" customHeight="1">
      <c r="A17" s="37"/>
      <c r="B17" s="44">
        <v>1115011</v>
      </c>
      <c r="C17" s="41" t="s">
        <v>24</v>
      </c>
      <c r="D17" s="10">
        <v>7195</v>
      </c>
      <c r="E17" s="10">
        <v>7190</v>
      </c>
      <c r="F17" s="9">
        <f>E17-D17</f>
        <v>-5</v>
      </c>
      <c r="G17" s="9">
        <f>E17/D17*100</f>
        <v>99.930507296733836</v>
      </c>
      <c r="H17" s="11"/>
      <c r="I17" s="11"/>
      <c r="J17" s="26">
        <v>215</v>
      </c>
      <c r="K17" s="26"/>
      <c r="L17" s="27"/>
      <c r="M17" s="16"/>
      <c r="N17" s="16"/>
    </row>
    <row r="18" spans="1:14" s="5" customFormat="1" ht="18.75">
      <c r="A18" s="4"/>
      <c r="B18" s="12"/>
      <c r="C18" s="25" t="s">
        <v>7</v>
      </c>
      <c r="D18" s="11"/>
      <c r="E18" s="11"/>
      <c r="F18" s="9"/>
      <c r="G18" s="9"/>
      <c r="H18" s="11"/>
      <c r="I18" s="11"/>
      <c r="J18" s="26"/>
      <c r="K18" s="26"/>
      <c r="L18" s="27"/>
      <c r="M18" s="16"/>
      <c r="N18" s="16"/>
    </row>
    <row r="19" spans="1:14" s="5" customFormat="1" ht="75">
      <c r="A19" s="4"/>
      <c r="B19" s="40"/>
      <c r="C19" s="50" t="s">
        <v>60</v>
      </c>
      <c r="D19" s="11"/>
      <c r="E19" s="11"/>
      <c r="F19" s="9"/>
      <c r="G19" s="9"/>
      <c r="H19" s="11">
        <v>1</v>
      </c>
      <c r="I19" s="11">
        <v>1</v>
      </c>
      <c r="J19" s="26"/>
      <c r="K19" s="26"/>
      <c r="L19" s="27"/>
      <c r="M19" s="16"/>
      <c r="N19" s="16"/>
    </row>
    <row r="20" spans="1:14" s="5" customFormat="1" ht="24.75" customHeight="1">
      <c r="A20" s="4"/>
      <c r="B20" s="40"/>
      <c r="C20" s="43" t="s">
        <v>63</v>
      </c>
      <c r="D20" s="11"/>
      <c r="E20" s="11"/>
      <c r="F20" s="9"/>
      <c r="G20" s="9"/>
      <c r="H20" s="11">
        <v>0</v>
      </c>
      <c r="I20" s="11"/>
      <c r="J20" s="26"/>
      <c r="K20" s="26"/>
      <c r="L20" s="27"/>
      <c r="M20" s="16"/>
      <c r="N20" s="16"/>
    </row>
    <row r="21" spans="1:14" s="5" customFormat="1" ht="112.5">
      <c r="A21" s="4"/>
      <c r="B21" s="12"/>
      <c r="C21" s="13" t="s">
        <v>61</v>
      </c>
      <c r="D21" s="11"/>
      <c r="E21" s="24"/>
      <c r="F21" s="9"/>
      <c r="G21" s="9"/>
      <c r="H21" s="24">
        <v>1</v>
      </c>
      <c r="I21" s="24">
        <v>1</v>
      </c>
      <c r="J21" s="26"/>
      <c r="K21" s="26"/>
      <c r="L21" s="27"/>
      <c r="M21" s="15"/>
      <c r="N21" s="16"/>
    </row>
    <row r="22" spans="1:14" s="5" customFormat="1" ht="39.75" customHeight="1">
      <c r="A22" s="4"/>
      <c r="B22" s="51"/>
      <c r="C22" s="45" t="s">
        <v>63</v>
      </c>
      <c r="D22" s="11"/>
      <c r="E22" s="24"/>
      <c r="F22" s="9"/>
      <c r="G22" s="9"/>
      <c r="H22" s="24"/>
      <c r="I22" s="24"/>
      <c r="J22" s="26"/>
      <c r="K22" s="26"/>
      <c r="L22" s="27"/>
      <c r="M22" s="15"/>
      <c r="N22" s="16"/>
    </row>
    <row r="23" spans="1:14" s="5" customFormat="1" ht="75">
      <c r="A23" s="4"/>
      <c r="B23" s="51"/>
      <c r="C23" s="13" t="s">
        <v>62</v>
      </c>
      <c r="D23" s="11"/>
      <c r="E23" s="24"/>
      <c r="F23" s="9"/>
      <c r="G23" s="9"/>
      <c r="H23" s="24">
        <v>55</v>
      </c>
      <c r="I23" s="24">
        <v>55</v>
      </c>
      <c r="J23" s="26"/>
      <c r="K23" s="26"/>
      <c r="L23" s="27"/>
      <c r="M23" s="15"/>
      <c r="N23" s="16"/>
    </row>
    <row r="24" spans="1:14" s="5" customFormat="1" ht="31.5" customHeight="1">
      <c r="A24" s="4"/>
      <c r="B24" s="51"/>
      <c r="C24" s="45" t="s">
        <v>63</v>
      </c>
      <c r="D24" s="11"/>
      <c r="E24" s="24"/>
      <c r="F24" s="9"/>
      <c r="G24" s="9"/>
      <c r="H24" s="24"/>
      <c r="I24" s="24"/>
      <c r="J24" s="26"/>
      <c r="K24" s="26"/>
      <c r="L24" s="27"/>
      <c r="M24" s="15"/>
      <c r="N24" s="16"/>
    </row>
    <row r="25" spans="1:14" s="5" customFormat="1" ht="108.75" customHeight="1">
      <c r="A25" s="4"/>
      <c r="B25" s="51"/>
      <c r="C25" s="52" t="s">
        <v>64</v>
      </c>
      <c r="D25" s="11"/>
      <c r="E25" s="24"/>
      <c r="F25" s="9"/>
      <c r="G25" s="9"/>
      <c r="H25" s="24">
        <v>52</v>
      </c>
      <c r="I25" s="24">
        <v>52</v>
      </c>
      <c r="J25" s="26"/>
      <c r="K25" s="26"/>
      <c r="L25" s="27"/>
      <c r="M25" s="15"/>
      <c r="N25" s="16"/>
    </row>
    <row r="26" spans="1:14" s="5" customFormat="1" ht="43.5" customHeight="1">
      <c r="A26" s="4"/>
      <c r="B26" s="51"/>
      <c r="C26" s="45" t="s">
        <v>63</v>
      </c>
      <c r="D26" s="11"/>
      <c r="E26" s="24"/>
      <c r="F26" s="9"/>
      <c r="G26" s="9"/>
      <c r="H26" s="24"/>
      <c r="I26" s="24"/>
      <c r="J26" s="26"/>
      <c r="K26" s="26"/>
      <c r="L26" s="27"/>
      <c r="M26" s="15"/>
      <c r="N26" s="16"/>
    </row>
    <row r="27" spans="1:14" s="5" customFormat="1" ht="82.5" customHeight="1">
      <c r="A27" s="4"/>
      <c r="B27" s="51"/>
      <c r="C27" s="45" t="s">
        <v>65</v>
      </c>
      <c r="D27" s="11"/>
      <c r="E27" s="24"/>
      <c r="F27" s="9"/>
      <c r="G27" s="9"/>
      <c r="H27" s="24">
        <v>10</v>
      </c>
      <c r="I27" s="24">
        <v>10</v>
      </c>
      <c r="J27" s="26"/>
      <c r="K27" s="26"/>
      <c r="L27" s="27"/>
      <c r="M27" s="15"/>
      <c r="N27" s="16"/>
    </row>
    <row r="28" spans="1:14" s="5" customFormat="1" ht="39" customHeight="1">
      <c r="A28" s="4"/>
      <c r="B28" s="44">
        <v>1115012</v>
      </c>
      <c r="C28" s="45" t="s">
        <v>25</v>
      </c>
      <c r="D28" s="10">
        <v>22800</v>
      </c>
      <c r="E28" s="10">
        <v>22800</v>
      </c>
      <c r="F28" s="9">
        <f>E28-D28</f>
        <v>0</v>
      </c>
      <c r="G28" s="9">
        <f>E28/D28*100</f>
        <v>100</v>
      </c>
      <c r="H28" s="11"/>
      <c r="I28" s="11"/>
      <c r="J28" s="26">
        <v>225</v>
      </c>
      <c r="K28" s="26"/>
      <c r="L28" s="27"/>
      <c r="M28" s="16"/>
      <c r="N28" s="16"/>
    </row>
    <row r="29" spans="1:14" s="5" customFormat="1" ht="18.75">
      <c r="A29" s="4"/>
      <c r="B29" s="12"/>
      <c r="C29" s="25" t="s">
        <v>7</v>
      </c>
      <c r="D29" s="11"/>
      <c r="E29" s="11"/>
      <c r="F29" s="9"/>
      <c r="G29" s="9"/>
      <c r="H29" s="11"/>
      <c r="I29" s="11"/>
      <c r="J29" s="26"/>
      <c r="K29" s="26"/>
      <c r="L29" s="27"/>
      <c r="M29" s="16"/>
      <c r="N29" s="16"/>
    </row>
    <row r="30" spans="1:14" s="5" customFormat="1" ht="75">
      <c r="A30" s="4"/>
      <c r="B30" s="12"/>
      <c r="C30" s="50" t="s">
        <v>51</v>
      </c>
      <c r="D30" s="11"/>
      <c r="E30" s="11"/>
      <c r="F30" s="9"/>
      <c r="G30" s="9"/>
      <c r="H30" s="11">
        <v>45</v>
      </c>
      <c r="I30" s="11">
        <v>45</v>
      </c>
      <c r="J30" s="26"/>
      <c r="K30" s="26"/>
      <c r="L30" s="27"/>
      <c r="M30" s="16"/>
      <c r="N30" s="16"/>
    </row>
    <row r="31" spans="1:14" s="5" customFormat="1" ht="18.75" customHeight="1">
      <c r="A31" s="4"/>
      <c r="B31" s="12"/>
      <c r="C31" s="43" t="s">
        <v>49</v>
      </c>
      <c r="D31" s="11"/>
      <c r="E31" s="11"/>
      <c r="F31" s="9"/>
      <c r="G31" s="9"/>
      <c r="H31" s="11">
        <v>13</v>
      </c>
      <c r="I31" s="11">
        <v>13</v>
      </c>
      <c r="J31" s="26"/>
      <c r="K31" s="26"/>
      <c r="L31" s="27"/>
      <c r="M31" s="16"/>
      <c r="N31" s="16"/>
    </row>
    <row r="32" spans="1:14" s="5" customFormat="1" ht="72.75" customHeight="1">
      <c r="A32" s="4"/>
      <c r="B32" s="40"/>
      <c r="C32" s="13" t="s">
        <v>50</v>
      </c>
      <c r="D32" s="11"/>
      <c r="E32" s="11"/>
      <c r="F32" s="9"/>
      <c r="G32" s="9"/>
      <c r="H32" s="11">
        <v>9</v>
      </c>
      <c r="I32" s="11">
        <v>9</v>
      </c>
      <c r="J32" s="26"/>
      <c r="K32" s="26"/>
      <c r="L32" s="27"/>
      <c r="M32" s="16"/>
      <c r="N32" s="16"/>
    </row>
    <row r="33" spans="1:14" s="5" customFormat="1" ht="82.5" customHeight="1">
      <c r="A33" s="4"/>
      <c r="B33" s="40"/>
      <c r="C33" s="43" t="s">
        <v>52</v>
      </c>
      <c r="D33" s="11"/>
      <c r="E33" s="11"/>
      <c r="F33" s="9"/>
      <c r="G33" s="9"/>
      <c r="H33" s="11">
        <v>58</v>
      </c>
      <c r="I33" s="11">
        <v>58</v>
      </c>
      <c r="J33" s="26"/>
      <c r="K33" s="26"/>
      <c r="L33" s="27"/>
      <c r="M33" s="16"/>
      <c r="N33" s="16"/>
    </row>
    <row r="34" spans="1:14" s="5" customFormat="1" ht="56.25">
      <c r="A34" s="4"/>
      <c r="B34" s="47">
        <v>1115022</v>
      </c>
      <c r="C34" s="41" t="s">
        <v>26</v>
      </c>
      <c r="D34" s="10">
        <v>8980</v>
      </c>
      <c r="E34" s="10">
        <v>8980</v>
      </c>
      <c r="F34" s="9">
        <f>E34-D34</f>
        <v>0</v>
      </c>
      <c r="G34" s="9">
        <f>E34/D34*100</f>
        <v>100</v>
      </c>
      <c r="H34" s="11"/>
      <c r="I34" s="11"/>
      <c r="J34" s="26">
        <v>215</v>
      </c>
      <c r="K34" s="26"/>
      <c r="L34" s="27"/>
      <c r="M34" s="16"/>
      <c r="N34" s="16"/>
    </row>
    <row r="35" spans="1:14" s="5" customFormat="1" ht="18.75">
      <c r="A35" s="4"/>
      <c r="B35" s="12"/>
      <c r="C35" s="25" t="s">
        <v>7</v>
      </c>
      <c r="D35" s="11"/>
      <c r="E35" s="11"/>
      <c r="F35" s="9"/>
      <c r="G35" s="9"/>
      <c r="H35" s="11"/>
      <c r="I35" s="11"/>
      <c r="J35" s="26"/>
      <c r="K35" s="26"/>
      <c r="L35" s="27"/>
      <c r="M35" s="16"/>
      <c r="N35" s="16"/>
    </row>
    <row r="36" spans="1:14" s="5" customFormat="1" ht="75">
      <c r="A36" s="4"/>
      <c r="B36" s="40"/>
      <c r="C36" s="43" t="s">
        <v>57</v>
      </c>
      <c r="D36" s="11"/>
      <c r="E36" s="11"/>
      <c r="F36" s="9"/>
      <c r="G36" s="9"/>
      <c r="H36" s="11">
        <v>64</v>
      </c>
      <c r="I36" s="11">
        <v>64</v>
      </c>
      <c r="J36" s="26"/>
      <c r="K36" s="26"/>
      <c r="L36" s="27"/>
      <c r="M36" s="16"/>
      <c r="N36" s="16"/>
    </row>
    <row r="37" spans="1:14" s="5" customFormat="1" ht="18.75">
      <c r="A37" s="4"/>
      <c r="B37" s="53"/>
      <c r="C37" s="46" t="s">
        <v>58</v>
      </c>
      <c r="D37" s="11"/>
      <c r="E37" s="11"/>
      <c r="F37" s="9"/>
      <c r="G37" s="9"/>
      <c r="H37" s="11">
        <v>15</v>
      </c>
      <c r="I37" s="11">
        <v>15</v>
      </c>
      <c r="J37" s="26"/>
      <c r="K37" s="26"/>
      <c r="L37" s="27"/>
      <c r="M37" s="16"/>
      <c r="N37" s="16"/>
    </row>
    <row r="38" spans="1:14" s="5" customFormat="1" ht="18.75">
      <c r="A38" s="4"/>
      <c r="B38" s="53"/>
      <c r="C38" s="46" t="s">
        <v>59</v>
      </c>
      <c r="D38" s="11"/>
      <c r="E38" s="11"/>
      <c r="F38" s="9"/>
      <c r="G38" s="9"/>
      <c r="H38" s="11">
        <v>49</v>
      </c>
      <c r="I38" s="11">
        <v>15</v>
      </c>
      <c r="J38" s="26"/>
      <c r="K38" s="26"/>
      <c r="L38" s="27"/>
      <c r="M38" s="16"/>
      <c r="N38" s="16"/>
    </row>
    <row r="39" spans="1:14" s="5" customFormat="1" ht="117.75" customHeight="1">
      <c r="A39" s="4"/>
      <c r="B39" s="40"/>
      <c r="C39" s="54" t="s">
        <v>54</v>
      </c>
      <c r="D39" s="11"/>
      <c r="E39" s="11"/>
      <c r="F39" s="9"/>
      <c r="G39" s="9"/>
      <c r="H39" s="11">
        <v>47</v>
      </c>
      <c r="I39" s="11">
        <v>47</v>
      </c>
      <c r="J39" s="26"/>
      <c r="K39" s="26"/>
      <c r="L39" s="27"/>
      <c r="M39" s="16"/>
      <c r="N39" s="16"/>
    </row>
    <row r="40" spans="1:14" s="5" customFormat="1" ht="18.75">
      <c r="A40" s="4"/>
      <c r="B40" s="12"/>
      <c r="C40" s="52" t="s">
        <v>55</v>
      </c>
      <c r="D40" s="11"/>
      <c r="E40" s="24"/>
      <c r="F40" s="9"/>
      <c r="G40" s="9"/>
      <c r="H40" s="24">
        <v>14</v>
      </c>
      <c r="I40" s="24">
        <v>14</v>
      </c>
      <c r="J40" s="26"/>
      <c r="K40" s="26"/>
      <c r="L40" s="27"/>
      <c r="M40" s="15"/>
      <c r="N40" s="16"/>
    </row>
    <row r="41" spans="1:14" s="5" customFormat="1" ht="18.75">
      <c r="A41" s="4"/>
      <c r="B41" s="12"/>
      <c r="C41" s="13" t="s">
        <v>56</v>
      </c>
      <c r="D41" s="11"/>
      <c r="E41" s="24"/>
      <c r="F41" s="9"/>
      <c r="G41" s="9"/>
      <c r="H41" s="24">
        <v>51</v>
      </c>
      <c r="I41" s="24">
        <v>51</v>
      </c>
      <c r="J41" s="26"/>
      <c r="K41" s="26"/>
      <c r="L41" s="27"/>
      <c r="M41" s="15"/>
      <c r="N41" s="16"/>
    </row>
    <row r="42" spans="1:14" s="5" customFormat="1" ht="75">
      <c r="A42" s="4"/>
      <c r="B42" s="40">
        <v>1115062</v>
      </c>
      <c r="C42" s="48" t="s">
        <v>27</v>
      </c>
      <c r="D42" s="10">
        <v>80740</v>
      </c>
      <c r="E42" s="10">
        <v>80740</v>
      </c>
      <c r="F42" s="9">
        <f>E42-D42</f>
        <v>0</v>
      </c>
      <c r="G42" s="9">
        <f>E42/D42*100</f>
        <v>100</v>
      </c>
      <c r="H42" s="11"/>
      <c r="I42" s="11"/>
      <c r="J42" s="26">
        <v>213</v>
      </c>
      <c r="K42" s="26"/>
      <c r="L42" s="27"/>
      <c r="M42" s="16"/>
      <c r="N42" s="16"/>
    </row>
    <row r="43" spans="1:14" s="5" customFormat="1" ht="18.75">
      <c r="A43" s="4"/>
      <c r="B43" s="12"/>
      <c r="C43" s="25" t="s">
        <v>7</v>
      </c>
      <c r="D43" s="11"/>
      <c r="E43" s="11"/>
      <c r="F43" s="9"/>
      <c r="G43" s="9"/>
      <c r="H43" s="11"/>
      <c r="I43" s="11"/>
      <c r="J43" s="26"/>
      <c r="K43" s="26"/>
      <c r="L43" s="27"/>
      <c r="M43" s="16"/>
      <c r="N43" s="16"/>
    </row>
    <row r="44" spans="1:14" s="5" customFormat="1" ht="18.75" customHeight="1">
      <c r="A44" s="4"/>
      <c r="B44" s="40"/>
      <c r="C44" s="38" t="s">
        <v>38</v>
      </c>
      <c r="D44" s="39"/>
      <c r="E44" s="39"/>
      <c r="F44" s="39"/>
      <c r="G44" s="39"/>
      <c r="H44" s="56">
        <v>25</v>
      </c>
      <c r="I44" s="56">
        <v>25</v>
      </c>
      <c r="J44" s="26"/>
      <c r="K44" s="26"/>
      <c r="L44" s="27"/>
      <c r="M44" s="16"/>
      <c r="N44" s="16"/>
    </row>
    <row r="45" spans="1:14" s="5" customFormat="1" ht="18.75" customHeight="1">
      <c r="A45" s="4"/>
      <c r="B45" s="40"/>
      <c r="C45" s="38" t="s">
        <v>39</v>
      </c>
      <c r="D45" s="39"/>
      <c r="E45" s="39"/>
      <c r="F45" s="39"/>
      <c r="G45" s="39"/>
      <c r="H45" s="56">
        <v>100</v>
      </c>
      <c r="I45" s="56">
        <v>100</v>
      </c>
      <c r="J45" s="26"/>
      <c r="K45" s="26"/>
      <c r="L45" s="27"/>
      <c r="M45" s="16"/>
      <c r="N45" s="16"/>
    </row>
    <row r="46" spans="1:14" s="5" customFormat="1" ht="18.75" customHeight="1">
      <c r="A46" s="4"/>
      <c r="B46" s="12"/>
      <c r="C46" s="38" t="s">
        <v>40</v>
      </c>
      <c r="D46" s="39"/>
      <c r="E46" s="39"/>
      <c r="F46" s="39"/>
      <c r="G46" s="39"/>
      <c r="H46" s="56">
        <v>100</v>
      </c>
      <c r="I46" s="56">
        <v>100</v>
      </c>
      <c r="J46" s="26"/>
      <c r="K46" s="26"/>
      <c r="L46" s="27"/>
      <c r="M46" s="15"/>
      <c r="N46" s="16"/>
    </row>
    <row r="47" spans="1:14" s="5" customFormat="1" ht="56.25">
      <c r="A47" s="4"/>
      <c r="B47" s="44">
        <v>1115031</v>
      </c>
      <c r="C47" s="41" t="s">
        <v>48</v>
      </c>
      <c r="D47" s="10">
        <v>11279106</v>
      </c>
      <c r="E47" s="10">
        <v>11219009</v>
      </c>
      <c r="F47" s="9">
        <f>E47-D47</f>
        <v>-60097</v>
      </c>
      <c r="G47" s="9">
        <f>E47/D47*100</f>
        <v>99.467182948719511</v>
      </c>
      <c r="H47" s="11"/>
      <c r="I47" s="11"/>
      <c r="J47" s="26">
        <v>226</v>
      </c>
      <c r="K47" s="26"/>
      <c r="L47" s="27"/>
      <c r="M47" s="16"/>
      <c r="N47" s="16"/>
    </row>
    <row r="48" spans="1:14" s="5" customFormat="1" ht="18.75">
      <c r="A48" s="4"/>
      <c r="B48" s="12"/>
      <c r="C48" s="25" t="s">
        <v>7</v>
      </c>
      <c r="D48" s="11"/>
      <c r="E48" s="11"/>
      <c r="F48" s="9"/>
      <c r="G48" s="9"/>
      <c r="H48" s="11"/>
      <c r="I48" s="11"/>
      <c r="J48" s="26"/>
      <c r="K48" s="26"/>
      <c r="L48" s="27"/>
      <c r="M48" s="16"/>
      <c r="N48" s="16"/>
    </row>
    <row r="49" spans="1:14" s="5" customFormat="1" ht="142.5" customHeight="1">
      <c r="A49" s="4"/>
      <c r="B49" s="40"/>
      <c r="C49" s="38" t="s">
        <v>41</v>
      </c>
      <c r="D49" s="39"/>
      <c r="E49" s="39"/>
      <c r="F49" s="39"/>
      <c r="G49" s="39"/>
      <c r="H49" s="56">
        <v>105</v>
      </c>
      <c r="I49" s="56">
        <v>105</v>
      </c>
      <c r="J49" s="26"/>
      <c r="K49" s="26"/>
      <c r="L49" s="27"/>
      <c r="M49" s="16"/>
      <c r="N49" s="16"/>
    </row>
    <row r="50" spans="1:14" s="5" customFormat="1" ht="159.75" customHeight="1">
      <c r="A50" s="4"/>
      <c r="B50" s="40"/>
      <c r="C50" s="38" t="s">
        <v>42</v>
      </c>
      <c r="D50" s="39"/>
      <c r="E50" s="39"/>
      <c r="F50" s="39"/>
      <c r="G50" s="39"/>
      <c r="H50" s="56">
        <v>1</v>
      </c>
      <c r="I50" s="56">
        <v>1</v>
      </c>
      <c r="J50" s="26"/>
      <c r="K50" s="26"/>
      <c r="L50" s="27"/>
      <c r="M50" s="16"/>
      <c r="N50" s="16"/>
    </row>
    <row r="51" spans="1:14" s="5" customFormat="1" ht="18.75">
      <c r="A51" s="4"/>
      <c r="B51" s="12"/>
      <c r="C51" s="38" t="s">
        <v>43</v>
      </c>
      <c r="D51" s="39"/>
      <c r="E51" s="39"/>
      <c r="F51" s="39"/>
      <c r="G51" s="39"/>
      <c r="H51" s="56">
        <v>0</v>
      </c>
      <c r="I51" s="56">
        <v>0</v>
      </c>
      <c r="J51" s="26"/>
      <c r="K51" s="26"/>
      <c r="L51" s="27"/>
      <c r="M51" s="15"/>
      <c r="N51" s="16"/>
    </row>
    <row r="52" spans="1:14" s="5" customFormat="1" ht="118.5" customHeight="1">
      <c r="A52" s="4"/>
      <c r="B52" s="12"/>
      <c r="C52" s="38" t="s">
        <v>44</v>
      </c>
      <c r="D52" s="39"/>
      <c r="E52" s="39"/>
      <c r="F52" s="39"/>
      <c r="G52" s="39"/>
      <c r="H52" s="56">
        <v>352</v>
      </c>
      <c r="I52" s="56">
        <v>352</v>
      </c>
      <c r="J52" s="26"/>
      <c r="K52" s="26"/>
      <c r="L52" s="27"/>
      <c r="M52" s="15"/>
      <c r="N52" s="16"/>
    </row>
    <row r="53" spans="1:14" s="5" customFormat="1" ht="18.75">
      <c r="A53" s="4"/>
      <c r="B53" s="12"/>
      <c r="C53" s="38" t="s">
        <v>45</v>
      </c>
      <c r="D53" s="39"/>
      <c r="E53" s="39"/>
      <c r="F53" s="39"/>
      <c r="G53" s="39"/>
      <c r="H53" s="56">
        <v>139</v>
      </c>
      <c r="I53" s="56">
        <v>139</v>
      </c>
      <c r="J53" s="26"/>
      <c r="K53" s="26"/>
      <c r="L53" s="27"/>
      <c r="M53" s="15"/>
      <c r="N53" s="16"/>
    </row>
    <row r="54" spans="1:14" s="5" customFormat="1" ht="37.5">
      <c r="A54" s="4"/>
      <c r="B54" s="49">
        <v>1115041</v>
      </c>
      <c r="C54" s="39" t="s">
        <v>28</v>
      </c>
      <c r="D54" s="10">
        <v>5143922</v>
      </c>
      <c r="E54" s="10">
        <v>4996761</v>
      </c>
      <c r="F54" s="9">
        <f>E54-D54</f>
        <v>-147161</v>
      </c>
      <c r="G54" s="9">
        <f>E54/D54*100</f>
        <v>97.139128470455034</v>
      </c>
      <c r="H54" s="11"/>
      <c r="I54" s="11"/>
      <c r="J54" s="26">
        <v>215</v>
      </c>
      <c r="K54" s="26"/>
      <c r="L54" s="27"/>
      <c r="M54" s="16"/>
      <c r="N54" s="16"/>
    </row>
    <row r="55" spans="1:14" s="5" customFormat="1" ht="18.75">
      <c r="A55" s="4"/>
      <c r="B55" s="12"/>
      <c r="C55" s="25" t="s">
        <v>7</v>
      </c>
      <c r="D55" s="11"/>
      <c r="E55" s="11"/>
      <c r="F55" s="9">
        <f>E55-D55</f>
        <v>0</v>
      </c>
      <c r="G55" s="11"/>
      <c r="H55" s="11"/>
      <c r="I55" s="11"/>
      <c r="J55" s="26"/>
      <c r="K55" s="26"/>
      <c r="L55" s="27"/>
      <c r="M55" s="16"/>
      <c r="N55" s="16"/>
    </row>
    <row r="56" spans="1:14" s="5" customFormat="1" ht="110.25" customHeight="1">
      <c r="A56" s="4"/>
      <c r="B56" s="40"/>
      <c r="C56" s="38" t="s">
        <v>66</v>
      </c>
      <c r="D56" s="55"/>
      <c r="E56" s="55"/>
      <c r="F56" s="55"/>
      <c r="G56" s="55"/>
      <c r="H56" s="56">
        <v>1</v>
      </c>
      <c r="I56" s="57">
        <v>0</v>
      </c>
      <c r="J56" s="26"/>
      <c r="K56" s="26"/>
      <c r="L56" s="27"/>
      <c r="M56" s="16"/>
      <c r="N56" s="16"/>
    </row>
    <row r="57" spans="1:14" s="5" customFormat="1" ht="137.25" customHeight="1">
      <c r="A57" s="4"/>
      <c r="B57" s="12"/>
      <c r="C57" s="38" t="s">
        <v>67</v>
      </c>
      <c r="D57" s="39"/>
      <c r="E57" s="39"/>
      <c r="F57" s="39"/>
      <c r="G57" s="39"/>
      <c r="H57" s="56">
        <v>34</v>
      </c>
      <c r="I57" s="56">
        <v>34</v>
      </c>
      <c r="J57" s="26"/>
      <c r="K57" s="26"/>
      <c r="L57" s="27"/>
      <c r="M57" s="15"/>
      <c r="N57" s="16"/>
    </row>
    <row r="58" spans="1:14" s="5" customFormat="1" ht="92.25" customHeight="1">
      <c r="A58" s="4"/>
      <c r="B58" s="12"/>
      <c r="C58" s="38" t="s">
        <v>68</v>
      </c>
      <c r="D58" s="55"/>
      <c r="E58" s="55"/>
      <c r="F58" s="55"/>
      <c r="G58" s="55"/>
      <c r="H58" s="56">
        <v>60</v>
      </c>
      <c r="I58" s="56">
        <v>60</v>
      </c>
      <c r="J58" s="26"/>
      <c r="K58" s="26"/>
      <c r="L58" s="27"/>
      <c r="M58" s="15"/>
      <c r="N58" s="16"/>
    </row>
    <row r="59" spans="1:14" s="5" customFormat="1" ht="21" customHeight="1">
      <c r="A59" s="4"/>
      <c r="B59" s="12"/>
      <c r="C59" s="38" t="s">
        <v>69</v>
      </c>
      <c r="D59" s="39"/>
      <c r="E59" s="39"/>
      <c r="F59" s="39"/>
      <c r="G59" s="39"/>
      <c r="H59" s="56">
        <v>71</v>
      </c>
      <c r="I59" s="56">
        <v>71</v>
      </c>
      <c r="J59" s="26"/>
      <c r="K59" s="26"/>
      <c r="L59" s="27"/>
      <c r="M59" s="15"/>
      <c r="N59" s="16"/>
    </row>
    <row r="60" spans="1:14" s="5" customFormat="1" ht="45.75" customHeight="1">
      <c r="A60" s="4"/>
      <c r="B60" s="12" t="s">
        <v>46</v>
      </c>
      <c r="C60" s="33" t="s">
        <v>47</v>
      </c>
      <c r="D60" s="11">
        <v>119076</v>
      </c>
      <c r="E60" s="11">
        <v>119076</v>
      </c>
      <c r="F60" s="9">
        <f>E60-D60</f>
        <v>0</v>
      </c>
      <c r="G60" s="11"/>
      <c r="H60" s="11"/>
      <c r="I60" s="11"/>
      <c r="J60" s="26">
        <v>200</v>
      </c>
      <c r="K60" s="26"/>
      <c r="L60" s="27"/>
      <c r="M60" s="16"/>
      <c r="N60" s="16"/>
    </row>
    <row r="61" spans="1:14" s="5" customFormat="1" ht="18.75">
      <c r="A61" s="4"/>
      <c r="B61" s="12"/>
      <c r="C61" s="25" t="s">
        <v>7</v>
      </c>
      <c r="D61" s="11"/>
      <c r="E61" s="11"/>
      <c r="F61" s="9">
        <f>E61-D61</f>
        <v>0</v>
      </c>
      <c r="G61" s="11"/>
      <c r="H61" s="11"/>
      <c r="I61" s="11"/>
      <c r="J61" s="26"/>
      <c r="K61" s="26"/>
      <c r="L61" s="27"/>
      <c r="M61" s="16"/>
      <c r="N61" s="16"/>
    </row>
    <row r="62" spans="1:14" s="5" customFormat="1" ht="106.5" customHeight="1">
      <c r="A62" s="4"/>
      <c r="B62" s="40"/>
      <c r="C62" s="43" t="s">
        <v>53</v>
      </c>
      <c r="D62" s="11"/>
      <c r="E62" s="11"/>
      <c r="F62" s="9">
        <f>E62-D62</f>
        <v>0</v>
      </c>
      <c r="G62" s="11"/>
      <c r="H62" s="11">
        <v>100</v>
      </c>
      <c r="I62" s="11">
        <v>100</v>
      </c>
      <c r="J62" s="26"/>
      <c r="K62" s="26"/>
      <c r="L62" s="27"/>
      <c r="M62" s="16"/>
      <c r="N62" s="16"/>
    </row>
    <row r="63" spans="1:14" s="5" customFormat="1" ht="18.75">
      <c r="A63" s="4"/>
      <c r="B63" s="12"/>
      <c r="C63" s="13"/>
      <c r="D63" s="11"/>
      <c r="E63" s="24"/>
      <c r="F63" s="9">
        <f>E63-D63</f>
        <v>0</v>
      </c>
      <c r="G63" s="24"/>
      <c r="H63" s="24"/>
      <c r="I63" s="24"/>
      <c r="J63" s="26"/>
      <c r="K63" s="26"/>
      <c r="L63" s="27"/>
      <c r="M63" s="15"/>
      <c r="N63" s="16"/>
    </row>
    <row r="64" spans="1:14" s="5" customFormat="1" ht="18.75">
      <c r="A64" s="4"/>
      <c r="B64" s="12"/>
      <c r="C64" s="33" t="s">
        <v>12</v>
      </c>
      <c r="D64" s="26">
        <f>SUM(D6:D63)</f>
        <v>16806632</v>
      </c>
      <c r="E64" s="26">
        <f>SUM(E6:E63)</f>
        <v>16599369</v>
      </c>
      <c r="F64" s="9"/>
      <c r="G64" s="11"/>
      <c r="H64" s="11"/>
      <c r="I64" s="11"/>
      <c r="J64" s="26"/>
      <c r="K64" s="26"/>
      <c r="L64" s="27"/>
      <c r="M64" s="16"/>
      <c r="N64" s="16"/>
    </row>
    <row r="65" spans="1:14" s="5" customFormat="1" ht="18.75">
      <c r="A65" s="4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9"/>
      <c r="M65" s="19"/>
      <c r="N65" s="19"/>
    </row>
    <row r="66" spans="1:14" s="5" customFormat="1" ht="18.75">
      <c r="A66" s="4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9"/>
      <c r="M66" s="19"/>
    </row>
    <row r="67" spans="1:14" s="5" customFormat="1" ht="18.75">
      <c r="A67" s="4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9"/>
      <c r="M67" s="19"/>
    </row>
    <row r="68" spans="1:14" s="5" customFormat="1" ht="18.75">
      <c r="A68" s="4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9"/>
      <c r="M68" s="19"/>
    </row>
    <row r="69" spans="1:14" s="5" customFormat="1" ht="18.75">
      <c r="A69" s="4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9"/>
      <c r="M69" s="19"/>
    </row>
    <row r="70" spans="1:14" s="5" customFormat="1" ht="18.75">
      <c r="A70" s="4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9"/>
      <c r="M70" s="19"/>
    </row>
    <row r="71" spans="1:14" s="5" customFormat="1" ht="18.75">
      <c r="A71" s="4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9"/>
      <c r="M71" s="19"/>
    </row>
    <row r="72" spans="1:14" s="5" customFormat="1" ht="20.25">
      <c r="A72" s="4"/>
      <c r="B72" s="34" t="s">
        <v>13</v>
      </c>
      <c r="C72" s="34"/>
      <c r="D72" s="18"/>
      <c r="E72" s="18"/>
      <c r="F72" s="18"/>
      <c r="G72" s="18"/>
      <c r="H72" s="18"/>
      <c r="I72" s="18"/>
      <c r="J72" s="18"/>
      <c r="K72" s="18"/>
      <c r="L72" s="19"/>
      <c r="M72" s="19"/>
    </row>
    <row r="73" spans="1:14" s="5" customFormat="1" ht="20.25">
      <c r="A73" s="4"/>
      <c r="B73" s="34" t="s">
        <v>14</v>
      </c>
      <c r="C73" s="34"/>
      <c r="D73" s="18"/>
      <c r="E73" s="18"/>
      <c r="F73" s="18"/>
      <c r="G73" s="18"/>
      <c r="H73" s="18"/>
      <c r="I73" s="18"/>
      <c r="J73" s="18"/>
      <c r="K73" s="18"/>
      <c r="L73" s="19"/>
      <c r="M73" s="19"/>
    </row>
    <row r="74" spans="1:14" s="5" customFormat="1" ht="18.75">
      <c r="A74" s="4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9"/>
      <c r="M74" s="19"/>
    </row>
    <row r="75" spans="1:14" s="5" customFormat="1" ht="18.75">
      <c r="A75" s="4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9"/>
      <c r="M75" s="19"/>
    </row>
    <row r="76" spans="1:14" s="5" customFormat="1" ht="18.75">
      <c r="A76" s="4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9"/>
      <c r="M76" s="19"/>
    </row>
    <row r="77" spans="1:14" s="5" customFormat="1" ht="18.75">
      <c r="A77" s="4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9"/>
      <c r="M77" s="19"/>
    </row>
    <row r="78" spans="1:14" s="5" customFormat="1" ht="18.75">
      <c r="A78" s="4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9"/>
      <c r="M78" s="19"/>
    </row>
    <row r="79" spans="1:14" s="5" customFormat="1" ht="18.75">
      <c r="A79" s="4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9"/>
      <c r="M79" s="19"/>
    </row>
    <row r="80" spans="1:14" s="5" customFormat="1" ht="18.75">
      <c r="A80" s="4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9"/>
      <c r="M80" s="19"/>
    </row>
    <row r="81" spans="1:13" s="5" customFormat="1" ht="18.75">
      <c r="A81" s="4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9"/>
      <c r="M81" s="19"/>
    </row>
    <row r="82" spans="1:13" s="5" customFormat="1" ht="18.75">
      <c r="A82" s="4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9"/>
      <c r="M82" s="19"/>
    </row>
    <row r="83" spans="1:13" s="5" customFormat="1" ht="18.75">
      <c r="A83" s="4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9"/>
      <c r="M83" s="19"/>
    </row>
    <row r="84" spans="1:13" s="5" customFormat="1" ht="18.75">
      <c r="A84" s="4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9"/>
      <c r="M84" s="19"/>
    </row>
    <row r="85" spans="1:13" s="5" customFormat="1" ht="18.75">
      <c r="A85" s="4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9"/>
      <c r="M85" s="19"/>
    </row>
    <row r="86" spans="1:13" s="5" customFormat="1" ht="18.75">
      <c r="A86" s="4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9"/>
      <c r="M86" s="19"/>
    </row>
    <row r="87" spans="1:13" s="5" customFormat="1" ht="18.75">
      <c r="A87" s="4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9"/>
      <c r="M87" s="19"/>
    </row>
    <row r="88" spans="1:13" s="5" customFormat="1" ht="18.75">
      <c r="A88" s="4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9"/>
      <c r="M88" s="19"/>
    </row>
    <row r="89" spans="1:13" s="5" customFormat="1" ht="18.75">
      <c r="A89" s="4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9"/>
      <c r="M89" s="19"/>
    </row>
    <row r="90" spans="1:13" s="5" customFormat="1" ht="18.75">
      <c r="A90" s="4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9"/>
      <c r="M90" s="19"/>
    </row>
    <row r="91" spans="1:13" s="5" customFormat="1" ht="18.75">
      <c r="A91" s="4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9"/>
    </row>
    <row r="92" spans="1:13" s="5" customFormat="1" ht="18.75">
      <c r="A92" s="4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9"/>
      <c r="M92" s="19"/>
    </row>
    <row r="93" spans="1:13" s="5" customFormat="1" ht="18.75">
      <c r="A93" s="4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9"/>
    </row>
    <row r="94" spans="1:13" s="5" customFormat="1" ht="18.75">
      <c r="A94" s="4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9"/>
      <c r="M94" s="19"/>
    </row>
    <row r="95" spans="1:13" s="5" customFormat="1" ht="18.75">
      <c r="A95" s="4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9"/>
    </row>
    <row r="96" spans="1:13" s="5" customFormat="1" ht="18.75">
      <c r="A96" s="4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9"/>
      <c r="M96" s="19"/>
    </row>
    <row r="97" spans="1:13" s="5" customFormat="1" ht="18.75">
      <c r="A97" s="4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9"/>
    </row>
    <row r="98" spans="1:13" s="5" customFormat="1" ht="18.75">
      <c r="A98" s="4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9"/>
      <c r="M98" s="19"/>
    </row>
    <row r="99" spans="1:13" s="5" customFormat="1" ht="18.75">
      <c r="A99" s="4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9"/>
    </row>
    <row r="100" spans="1:13" s="5" customFormat="1" ht="18.75">
      <c r="A100" s="4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9"/>
      <c r="M100" s="19"/>
    </row>
    <row r="101" spans="1:13" s="5" customFormat="1" ht="18.75">
      <c r="A101" s="4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9"/>
    </row>
    <row r="102" spans="1:13" s="5" customFormat="1" ht="18.75">
      <c r="A102" s="4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9"/>
      <c r="M102" s="19"/>
    </row>
    <row r="103" spans="1:13" s="5" customFormat="1" ht="18.75">
      <c r="A103" s="4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9"/>
    </row>
    <row r="104" spans="1:13" s="5" customFormat="1" ht="18.75">
      <c r="A104" s="4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9"/>
      <c r="M104" s="19"/>
    </row>
    <row r="105" spans="1:13" s="5" customFormat="1" ht="18.75">
      <c r="A105" s="4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9"/>
    </row>
    <row r="106" spans="1:13" s="5" customFormat="1" ht="18.75">
      <c r="A106" s="4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9"/>
      <c r="M106" s="19"/>
    </row>
    <row r="107" spans="1:13" s="5" customFormat="1" ht="18.75">
      <c r="A107" s="4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9"/>
    </row>
    <row r="108" spans="1:13" s="5" customFormat="1" ht="18.75">
      <c r="A108" s="4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9"/>
      <c r="M108" s="19"/>
    </row>
    <row r="109" spans="1:13" s="5" customFormat="1" ht="18.75">
      <c r="A109" s="4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9"/>
    </row>
    <row r="110" spans="1:13" s="5" customFormat="1" ht="18.75">
      <c r="A110" s="4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9"/>
      <c r="M110" s="19"/>
    </row>
    <row r="111" spans="1:13" s="5" customFormat="1" ht="18.75">
      <c r="A111" s="4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9"/>
    </row>
    <row r="112" spans="1:13" s="5" customFormat="1" ht="18.75">
      <c r="A112" s="4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9"/>
      <c r="M112" s="19"/>
    </row>
    <row r="113" spans="1:13" s="5" customFormat="1" ht="18.75">
      <c r="A113" s="4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9"/>
    </row>
    <row r="114" spans="1:13" s="5" customFormat="1" ht="18.75">
      <c r="A114" s="4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9"/>
      <c r="M114" s="19"/>
    </row>
    <row r="115" spans="1:13" s="5" customFormat="1" ht="18.75">
      <c r="A115" s="4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9"/>
    </row>
    <row r="116" spans="1:13" s="5" customFormat="1" ht="18.75">
      <c r="A116" s="4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9"/>
      <c r="M116" s="19"/>
    </row>
    <row r="117" spans="1:13" s="5" customFormat="1" ht="18.75">
      <c r="A117" s="4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9"/>
    </row>
    <row r="118" spans="1:13" s="5" customFormat="1" ht="18.75">
      <c r="A118" s="4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9"/>
      <c r="M118" s="19"/>
    </row>
    <row r="119" spans="1:13" s="5" customFormat="1" ht="18.75">
      <c r="A119" s="4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9"/>
      <c r="M119" s="19"/>
    </row>
    <row r="120" spans="1:13" s="5" customFormat="1" ht="18.75">
      <c r="A120" s="4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9"/>
      <c r="M120" s="19"/>
    </row>
    <row r="121" spans="1:13" s="5" customFormat="1" ht="18.75">
      <c r="A121" s="4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9"/>
      <c r="M121" s="19"/>
    </row>
    <row r="122" spans="1:13" s="5" customFormat="1" ht="18.75">
      <c r="A122" s="4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9"/>
      <c r="M122" s="19"/>
    </row>
    <row r="123" spans="1:13" s="5" customFormat="1" ht="18.75">
      <c r="A123" s="4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9"/>
      <c r="M123" s="19"/>
    </row>
    <row r="124" spans="1:13" s="5" customFormat="1" ht="18.75">
      <c r="A124" s="4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9"/>
      <c r="M124" s="19"/>
    </row>
    <row r="125" spans="1:13" s="5" customFormat="1" ht="18.75">
      <c r="A125" s="4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9"/>
      <c r="M125" s="19"/>
    </row>
    <row r="126" spans="1:13" s="5" customFormat="1" ht="18.75">
      <c r="A126" s="4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9"/>
      <c r="M126" s="19"/>
    </row>
    <row r="127" spans="1:13" s="5" customFormat="1" ht="18.75">
      <c r="A127" s="4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9"/>
      <c r="M127" s="19"/>
    </row>
    <row r="128" spans="1:13" s="5" customFormat="1" ht="18.75">
      <c r="A128" s="4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9"/>
      <c r="M128" s="19"/>
    </row>
    <row r="129" spans="1:14" s="2" customFormat="1" ht="18.75">
      <c r="A129" s="1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9"/>
      <c r="M129" s="19"/>
      <c r="N129" s="5"/>
    </row>
    <row r="130" spans="1:14" s="2" customFormat="1" ht="18.75">
      <c r="A130" s="1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9"/>
      <c r="M130" s="19"/>
      <c r="N130" s="5"/>
    </row>
    <row r="131" spans="1:14" s="2" customFormat="1" ht="18.75">
      <c r="A131" s="1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9"/>
      <c r="M131" s="19"/>
      <c r="N131" s="5"/>
    </row>
    <row r="132" spans="1:14" s="2" customFormat="1" ht="18.75">
      <c r="A132" s="1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9"/>
      <c r="M132" s="19"/>
      <c r="N132" s="5"/>
    </row>
    <row r="133" spans="1:14" s="2" customFormat="1" ht="18.75">
      <c r="A133" s="1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9"/>
      <c r="M133" s="19"/>
    </row>
    <row r="134" spans="1:14" s="2" customFormat="1" ht="18.75">
      <c r="A134" s="1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9"/>
      <c r="M134" s="19"/>
    </row>
    <row r="135" spans="1:14" s="2" customFormat="1" ht="18.75">
      <c r="A135" s="1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9"/>
      <c r="M135" s="19"/>
    </row>
    <row r="136" spans="1:14" s="2" customFormat="1" ht="18.75">
      <c r="A136" s="1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9"/>
      <c r="M136" s="19"/>
    </row>
    <row r="137" spans="1:14" s="2" customFormat="1" ht="18.75">
      <c r="A137" s="1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9"/>
      <c r="M137" s="19"/>
    </row>
    <row r="138" spans="1:14" s="2" customFormat="1" ht="18.75">
      <c r="A138" s="1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9"/>
      <c r="M138" s="19"/>
    </row>
    <row r="139" spans="1:14" s="2" customFormat="1" ht="18.75">
      <c r="A139" s="1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9"/>
      <c r="M139" s="19"/>
    </row>
    <row r="140" spans="1:14" s="2" customFormat="1" ht="18.75">
      <c r="A140" s="1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9"/>
      <c r="M140" s="19"/>
    </row>
    <row r="141" spans="1:14" s="2" customFormat="1" ht="18.75">
      <c r="A141" s="1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9"/>
      <c r="M141" s="19"/>
    </row>
    <row r="142" spans="1:14" s="2" customFormat="1" ht="18.75">
      <c r="A142" s="1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9"/>
      <c r="M142" s="19"/>
    </row>
    <row r="143" spans="1:14" s="2" customFormat="1" ht="18.75">
      <c r="A143" s="1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9"/>
      <c r="M143" s="19"/>
    </row>
    <row r="144" spans="1:14" s="2" customFormat="1" ht="18.75">
      <c r="A144" s="1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9"/>
      <c r="M144" s="19"/>
    </row>
    <row r="145" spans="1:13" s="2" customFormat="1" ht="18.75">
      <c r="A145" s="1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9"/>
      <c r="M145" s="19"/>
    </row>
    <row r="146" spans="1:13" s="2" customFormat="1" ht="18.75">
      <c r="A146" s="1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9"/>
      <c r="M146" s="19"/>
    </row>
    <row r="147" spans="1:13" s="2" customFormat="1" ht="18.75">
      <c r="A147" s="1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9"/>
      <c r="M147" s="19"/>
    </row>
    <row r="148" spans="1:13" s="2" customFormat="1" ht="18.75">
      <c r="A148" s="1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9"/>
      <c r="M148" s="19"/>
    </row>
    <row r="149" spans="1:13" s="2" customFormat="1" ht="18.75">
      <c r="A149" s="1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9"/>
      <c r="M149" s="19"/>
    </row>
    <row r="150" spans="1:13" s="2" customFormat="1" ht="18.75">
      <c r="A150" s="1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9"/>
      <c r="M150" s="19"/>
    </row>
    <row r="151" spans="1:13" s="2" customFormat="1" ht="18.75">
      <c r="A151" s="1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9"/>
      <c r="M151" s="19"/>
    </row>
    <row r="152" spans="1:13" s="2" customFormat="1" ht="18.75">
      <c r="A152" s="1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9"/>
      <c r="M152" s="19"/>
    </row>
    <row r="153" spans="1:13" s="2" customFormat="1" ht="18.75">
      <c r="A153" s="1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9"/>
      <c r="M153" s="19"/>
    </row>
    <row r="154" spans="1:13" s="2" customFormat="1" ht="18.75">
      <c r="A154" s="1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9"/>
      <c r="M154" s="19"/>
    </row>
    <row r="155" spans="1:13" s="2" customFormat="1" ht="18.75">
      <c r="A155" s="1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9"/>
      <c r="M155" s="19"/>
    </row>
    <row r="156" spans="1:13" s="2" customFormat="1" ht="18.75">
      <c r="A156" s="1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9"/>
      <c r="M156" s="19"/>
    </row>
    <row r="157" spans="1:13" s="2" customFormat="1" ht="18.75">
      <c r="A157" s="1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9"/>
      <c r="M157" s="19"/>
    </row>
    <row r="158" spans="1:13" s="2" customFormat="1" ht="18.75">
      <c r="A158" s="1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9"/>
      <c r="M158" s="19"/>
    </row>
    <row r="159" spans="1:13" s="2" customFormat="1" ht="18.75">
      <c r="A159" s="1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9"/>
      <c r="M159" s="19"/>
    </row>
    <row r="160" spans="1:13" s="2" customFormat="1">
      <c r="A160" s="1"/>
      <c r="B160" s="1"/>
      <c r="C160" s="1"/>
      <c r="D160" s="1"/>
      <c r="E160" s="4"/>
      <c r="F160" s="4"/>
      <c r="G160" s="4"/>
      <c r="H160" s="4"/>
      <c r="I160" s="4"/>
      <c r="J160" s="1"/>
      <c r="K160" s="1"/>
    </row>
    <row r="161" spans="1:11" s="2" customFormat="1">
      <c r="A161" s="1"/>
      <c r="B161" s="1"/>
      <c r="C161" s="1"/>
      <c r="D161" s="1"/>
      <c r="E161" s="4"/>
      <c r="F161" s="4"/>
      <c r="G161" s="4"/>
      <c r="H161" s="4"/>
      <c r="I161" s="4"/>
      <c r="J161" s="1"/>
      <c r="K161" s="1"/>
    </row>
    <row r="162" spans="1:11" s="2" customFormat="1">
      <c r="A162" s="1"/>
      <c r="B162" s="1"/>
      <c r="C162" s="1"/>
      <c r="D162" s="1"/>
      <c r="E162" s="4"/>
      <c r="F162" s="4"/>
      <c r="G162" s="4"/>
      <c r="H162" s="4"/>
      <c r="I162" s="4"/>
      <c r="J162" s="1"/>
      <c r="K162" s="1"/>
    </row>
    <row r="163" spans="1:11" s="2" customFormat="1">
      <c r="A163" s="1"/>
      <c r="B163" s="1"/>
      <c r="C163" s="1"/>
      <c r="D163" s="1"/>
      <c r="E163" s="4"/>
      <c r="F163" s="4"/>
      <c r="G163" s="4"/>
      <c r="H163" s="4"/>
      <c r="I163" s="4"/>
      <c r="J163" s="1"/>
      <c r="K163" s="1"/>
    </row>
    <row r="164" spans="1:11" s="2" customFormat="1">
      <c r="A164" s="1"/>
      <c r="B164" s="1"/>
      <c r="C164" s="1"/>
      <c r="D164" s="1"/>
      <c r="E164" s="4"/>
      <c r="F164" s="4"/>
      <c r="G164" s="4"/>
      <c r="H164" s="4"/>
      <c r="I164" s="4"/>
      <c r="J164" s="1"/>
      <c r="K164" s="1"/>
    </row>
    <row r="165" spans="1:11" s="2" customFormat="1">
      <c r="A165" s="1"/>
      <c r="B165" s="1"/>
      <c r="C165" s="1"/>
      <c r="D165" s="1"/>
      <c r="E165" s="4"/>
      <c r="F165" s="4"/>
      <c r="G165" s="4"/>
      <c r="H165" s="4"/>
      <c r="I165" s="4"/>
      <c r="J165" s="1"/>
      <c r="K165" s="1"/>
    </row>
    <row r="166" spans="1:11" s="2" customFormat="1">
      <c r="A166" s="1"/>
      <c r="B166" s="1"/>
      <c r="C166" s="1"/>
      <c r="D166" s="1"/>
      <c r="E166" s="4"/>
      <c r="F166" s="4"/>
      <c r="G166" s="4"/>
      <c r="H166" s="4"/>
      <c r="I166" s="4"/>
      <c r="J166" s="1"/>
      <c r="K166" s="1"/>
    </row>
    <row r="167" spans="1:11" s="2" customFormat="1">
      <c r="A167" s="1"/>
      <c r="B167" s="1"/>
      <c r="C167" s="1"/>
      <c r="D167" s="1"/>
      <c r="E167" s="4"/>
      <c r="F167" s="4"/>
      <c r="G167" s="4"/>
      <c r="H167" s="4"/>
      <c r="I167" s="4"/>
      <c r="J167" s="1"/>
      <c r="K167" s="1"/>
    </row>
    <row r="168" spans="1:11" s="2" customFormat="1">
      <c r="A168" s="1"/>
      <c r="B168" s="1"/>
      <c r="C168" s="1"/>
      <c r="D168" s="1"/>
      <c r="E168" s="4"/>
      <c r="F168" s="4"/>
      <c r="G168" s="4"/>
      <c r="H168" s="4"/>
      <c r="I168" s="4"/>
      <c r="J168" s="1"/>
      <c r="K168" s="1"/>
    </row>
    <row r="169" spans="1:11" s="2" customFormat="1">
      <c r="A169" s="1"/>
      <c r="B169" s="1"/>
      <c r="C169" s="1"/>
      <c r="D169" s="1"/>
      <c r="E169" s="4"/>
      <c r="F169" s="4"/>
      <c r="G169" s="4"/>
      <c r="H169" s="4"/>
      <c r="I169" s="4"/>
      <c r="J169" s="1"/>
      <c r="K169" s="1"/>
    </row>
    <row r="170" spans="1:11" s="2" customFormat="1">
      <c r="A170" s="1"/>
      <c r="B170" s="1"/>
      <c r="C170" s="1"/>
      <c r="D170" s="1"/>
      <c r="E170" s="4"/>
      <c r="F170" s="4"/>
      <c r="G170" s="4"/>
      <c r="H170" s="4"/>
      <c r="I170" s="4"/>
      <c r="J170" s="1"/>
      <c r="K170" s="1"/>
    </row>
    <row r="171" spans="1:11" s="2" customFormat="1">
      <c r="A171" s="1"/>
      <c r="B171" s="1"/>
      <c r="C171" s="1"/>
      <c r="D171" s="1"/>
      <c r="E171" s="4"/>
      <c r="F171" s="4"/>
      <c r="G171" s="4"/>
      <c r="H171" s="4"/>
      <c r="I171" s="4"/>
      <c r="J171" s="1"/>
      <c r="K171" s="1"/>
    </row>
    <row r="172" spans="1:11" s="2" customFormat="1">
      <c r="A172" s="1"/>
      <c r="B172" s="1"/>
      <c r="C172" s="1"/>
      <c r="D172" s="1"/>
      <c r="E172" s="4"/>
      <c r="F172" s="4"/>
      <c r="G172" s="4"/>
      <c r="H172" s="4"/>
      <c r="I172" s="4"/>
      <c r="J172" s="1"/>
      <c r="K172" s="1"/>
    </row>
    <row r="173" spans="1:11" s="2" customFormat="1">
      <c r="A173" s="1"/>
      <c r="B173" s="1"/>
      <c r="C173" s="1"/>
      <c r="D173" s="1"/>
      <c r="E173" s="4"/>
      <c r="F173" s="4"/>
      <c r="G173" s="4"/>
      <c r="H173" s="4"/>
      <c r="I173" s="4"/>
      <c r="J173" s="1"/>
      <c r="K173" s="1"/>
    </row>
    <row r="174" spans="1:11" s="2" customFormat="1">
      <c r="A174" s="1"/>
      <c r="B174" s="1"/>
      <c r="C174" s="1"/>
      <c r="D174" s="1"/>
      <c r="E174" s="4"/>
      <c r="F174" s="4"/>
      <c r="G174" s="4"/>
      <c r="H174" s="4"/>
      <c r="I174" s="4"/>
      <c r="J174" s="1"/>
      <c r="K174" s="1"/>
    </row>
    <row r="175" spans="1:11" s="2" customFormat="1">
      <c r="A175" s="1"/>
      <c r="B175" s="1"/>
      <c r="C175" s="1"/>
      <c r="D175" s="1"/>
      <c r="E175" s="4"/>
      <c r="F175" s="4"/>
      <c r="G175" s="4"/>
      <c r="H175" s="4"/>
      <c r="I175" s="4"/>
      <c r="J175" s="1"/>
      <c r="K175" s="1"/>
    </row>
    <row r="176" spans="1:11" s="2" customFormat="1">
      <c r="A176" s="1"/>
      <c r="B176" s="1"/>
      <c r="C176" s="1"/>
      <c r="D176" s="1"/>
      <c r="E176" s="4"/>
      <c r="F176" s="4"/>
      <c r="G176" s="4"/>
      <c r="H176" s="4"/>
      <c r="I176" s="4"/>
      <c r="J176" s="1"/>
      <c r="K176" s="1"/>
    </row>
    <row r="177" spans="1:14" s="2" customFormat="1">
      <c r="A177" s="1"/>
      <c r="B177" s="1"/>
      <c r="C177" s="1"/>
      <c r="D177" s="1"/>
      <c r="E177" s="4"/>
      <c r="F177" s="4"/>
      <c r="G177" s="4"/>
      <c r="H177" s="4"/>
      <c r="I177" s="4"/>
      <c r="J177" s="1"/>
      <c r="K177" s="1"/>
    </row>
    <row r="178" spans="1:14" s="2" customFormat="1">
      <c r="A178" s="1"/>
      <c r="B178" s="1"/>
      <c r="C178" s="1"/>
      <c r="D178" s="1"/>
      <c r="E178" s="4"/>
      <c r="F178" s="4"/>
      <c r="G178" s="4"/>
      <c r="H178" s="4"/>
      <c r="I178" s="4"/>
      <c r="J178" s="1"/>
      <c r="K178" s="1"/>
    </row>
    <row r="179" spans="1:14" s="2" customFormat="1">
      <c r="A179" s="1"/>
      <c r="B179" s="1"/>
      <c r="C179" s="1"/>
      <c r="D179" s="1"/>
      <c r="E179" s="4"/>
      <c r="F179" s="4"/>
      <c r="G179" s="4"/>
      <c r="H179" s="4"/>
      <c r="I179" s="4"/>
      <c r="J179" s="1"/>
      <c r="K179" s="1"/>
    </row>
    <row r="180" spans="1:14" s="2" customFormat="1">
      <c r="A180" s="1"/>
      <c r="B180" s="1"/>
      <c r="C180" s="1"/>
      <c r="D180" s="1"/>
      <c r="E180" s="4"/>
      <c r="F180" s="4"/>
      <c r="G180" s="4"/>
      <c r="H180" s="4"/>
      <c r="I180" s="4"/>
      <c r="J180" s="1"/>
      <c r="K180" s="1"/>
    </row>
    <row r="181" spans="1:14">
      <c r="L181" s="2"/>
      <c r="M181" s="2"/>
      <c r="N181" s="2"/>
    </row>
    <row r="182" spans="1:14">
      <c r="L182" s="2"/>
      <c r="M182" s="2"/>
      <c r="N182" s="2"/>
    </row>
    <row r="183" spans="1:14">
      <c r="L183" s="2"/>
      <c r="M183" s="2"/>
      <c r="N183" s="2"/>
    </row>
    <row r="184" spans="1:14">
      <c r="L184" s="2"/>
      <c r="M184" s="2"/>
      <c r="N184" s="2"/>
    </row>
  </sheetData>
  <mergeCells count="12">
    <mergeCell ref="E2:E3"/>
    <mergeCell ref="J2:L2"/>
    <mergeCell ref="B1:N1"/>
    <mergeCell ref="F2:G2"/>
    <mergeCell ref="H2:H3"/>
    <mergeCell ref="I2:I3"/>
    <mergeCell ref="N2:N3"/>
    <mergeCell ref="B5:N5"/>
    <mergeCell ref="M2:M3"/>
    <mergeCell ref="B2:B3"/>
    <mergeCell ref="C2:C3"/>
    <mergeCell ref="D2:D3"/>
  </mergeCells>
  <phoneticPr fontId="2" type="noConversion"/>
  <conditionalFormatting sqref="C8">
    <cfRule type="cellIs" dxfId="16" priority="22" stopIfTrue="1" operator="equal">
      <formula>$C7</formula>
    </cfRule>
  </conditionalFormatting>
  <conditionalFormatting sqref="C16">
    <cfRule type="cellIs" dxfId="15" priority="16" stopIfTrue="1" operator="equal">
      <formula>$C15</formula>
    </cfRule>
  </conditionalFormatting>
  <conditionalFormatting sqref="C9">
    <cfRule type="cellIs" dxfId="14" priority="18" stopIfTrue="1" operator="equal">
      <formula>дод.3!#REF!</formula>
    </cfRule>
  </conditionalFormatting>
  <conditionalFormatting sqref="C12">
    <cfRule type="cellIs" dxfId="13" priority="15" stopIfTrue="1" operator="equal">
      <formula>$C11</formula>
    </cfRule>
  </conditionalFormatting>
  <conditionalFormatting sqref="C13">
    <cfRule type="cellIs" dxfId="12" priority="14" stopIfTrue="1" operator="equal">
      <formula>$C12</formula>
    </cfRule>
  </conditionalFormatting>
  <conditionalFormatting sqref="C44">
    <cfRule type="cellIs" dxfId="11" priority="13" stopIfTrue="1" operator="equal">
      <formula>$C43</formula>
    </cfRule>
  </conditionalFormatting>
  <conditionalFormatting sqref="C45">
    <cfRule type="cellIs" dxfId="10" priority="12" stopIfTrue="1" operator="equal">
      <formula>$C44</formula>
    </cfRule>
  </conditionalFormatting>
  <conditionalFormatting sqref="C46">
    <cfRule type="cellIs" dxfId="9" priority="11" stopIfTrue="1" operator="equal">
      <formula>$C45</formula>
    </cfRule>
  </conditionalFormatting>
  <conditionalFormatting sqref="C49">
    <cfRule type="cellIs" dxfId="8" priority="10" stopIfTrue="1" operator="equal">
      <formula>дод.3!#REF!</formula>
    </cfRule>
  </conditionalFormatting>
  <conditionalFormatting sqref="C50">
    <cfRule type="cellIs" dxfId="7" priority="9" stopIfTrue="1" operator="equal">
      <formula>$C49</formula>
    </cfRule>
  </conditionalFormatting>
  <conditionalFormatting sqref="C51">
    <cfRule type="cellIs" dxfId="6" priority="8" stopIfTrue="1" operator="equal">
      <formula>$C50</formula>
    </cfRule>
  </conditionalFormatting>
  <conditionalFormatting sqref="C52">
    <cfRule type="cellIs" dxfId="5" priority="7" stopIfTrue="1" operator="equal">
      <formula>$C50</formula>
    </cfRule>
  </conditionalFormatting>
  <conditionalFormatting sqref="C53">
    <cfRule type="cellIs" dxfId="4" priority="6" stopIfTrue="1" operator="equal">
      <formula>$C52</formula>
    </cfRule>
  </conditionalFormatting>
  <conditionalFormatting sqref="C56">
    <cfRule type="cellIs" dxfId="3" priority="4" stopIfTrue="1" operator="equal">
      <formula>$C55</formula>
    </cfRule>
  </conditionalFormatting>
  <conditionalFormatting sqref="C57">
    <cfRule type="cellIs" dxfId="2" priority="3" stopIfTrue="1" operator="equal">
      <formula>$C56</formula>
    </cfRule>
  </conditionalFormatting>
  <conditionalFormatting sqref="C58:C59">
    <cfRule type="cellIs" dxfId="1" priority="2" stopIfTrue="1" operator="equal">
      <formula>$C57</formula>
    </cfRule>
  </conditionalFormatting>
  <conditionalFormatting sqref="C59">
    <cfRule type="cellIs" dxfId="0" priority="1" stopIfTrue="1" operator="equal">
      <formula>$C58</formula>
    </cfRule>
  </conditionalFormatting>
  <printOptions horizontalCentered="1"/>
  <pageMargins left="0.27559055118110237" right="0.27559055118110237" top="0.28999999999999998" bottom="0.19685039370078741" header="0.23622047244094491" footer="0.31496062992125984"/>
  <pageSetup paperSize="9" scale="40" fitToHeight="0" orientation="landscape" horizontalDpi="300" verticalDpi="300" r:id="rId1"/>
  <headerFooter scaleWithDoc="0" alignWithMargins="0"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1DC89FFDAC4684DB262DCE45F8F3961" ma:contentTypeVersion="0" ma:contentTypeDescription="Створення нового документа." ma:contentTypeScope="" ma:versionID="83c020f26922ed63a1879982c2428808">
  <xsd:schema xmlns:xsd="http://www.w3.org/2001/XMLSchema" xmlns:xs="http://www.w3.org/2001/XMLSchema" xmlns:p="http://schemas.microsoft.com/office/2006/metadata/properties" xmlns:ns2="acedc1b3-a6a6-4744-bb8f-c9b717f8a9c9" targetNamespace="http://schemas.microsoft.com/office/2006/metadata/properties" ma:root="true" ma:fieldsID="0726173c3e9f53e106ecb31a6e2fb790" ns2:_="">
    <xsd:import namespace="acedc1b3-a6a6-4744-bb8f-c9b717f8a9c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edc1b3-a6a6-4744-bb8f-c9b717f8a9c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ня ідентифікатора документа" ma:description="Значення ідентифікатора документа, призначеного цьому елементу." ma:internalName="_dlc_DocId" ma:readOnly="true">
      <xsd:simpleType>
        <xsd:restriction base="dms:Text"/>
      </xsd:simpleType>
    </xsd:element>
    <xsd:element name="_dlc_DocIdUrl" ma:index="9" nillable="true" ma:displayName="Ідентифікатор документа" ma:description="Постійне посилання на цей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B816113-1C5C-48BB-8073-55F3B3A293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851719-5DF9-400C-9E39-64581E07C0D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69982E8-C3C4-4744-BE2E-EC6C4AB7EE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edc1b3-a6a6-4744-bb8f-c9b717f8a9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7F4915D-FF3A-487F-912E-CA46FB6B314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дод.3</vt:lpstr>
      <vt:lpstr>дод.3!Заголовки_для_печати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admin</cp:lastModifiedBy>
  <cp:lastPrinted>2019-02-19T07:44:38Z</cp:lastPrinted>
  <dcterms:created xsi:type="dcterms:W3CDTF">2014-01-17T10:52:16Z</dcterms:created>
  <dcterms:modified xsi:type="dcterms:W3CDTF">2023-03-14T09:12:34Z</dcterms:modified>
</cp:coreProperties>
</file>